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<sst xmlns="http://schemas.openxmlformats.org/spreadsheetml/2006/main" count="22" uniqueCount="19">
  <si>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мазут</t>
  </si>
  <si>
    <t>газ</t>
  </si>
  <si>
    <t>q=</t>
  </si>
  <si>
    <t>цена за 1кг</t>
  </si>
  <si>
    <t>t(время)</t>
  </si>
  <si>
    <t>V/t</t>
  </si>
  <si>
    <t>N</t>
  </si>
  <si>
    <t>общее время</t>
  </si>
  <si>
    <t>Q1</t>
  </si>
  <si>
    <t>Qобщ.</t>
  </si>
  <si>
    <t>Затраты (s)</t>
  </si>
  <si>
    <t>ед. измерения</t>
  </si>
  <si>
    <t>Дж/кг</t>
  </si>
  <si>
    <t>руб</t>
  </si>
  <si>
    <t>час</t>
  </si>
  <si>
    <t>т/час</t>
  </si>
  <si>
    <t>кол-во</t>
  </si>
  <si>
    <t>Дж</t>
  </si>
  <si>
    <t>КПД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</si>
</sst>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"/>
          <c:y val="0.06425"/>
          <c:w val="0.9805"/>
          <c:h val="0.8665"/>
        </c:manualLayout>
      </c:layout>
      <c:bar3DChart>
        <c:barDir val="col"/>
        <c:grouping val="standard"/>
        <c:varyColors val="0"/>
        <c:ser>
          <c:idx val="0"/>
          <c:order val="0"/>
          <c:tx>
            <c:v>Мазут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Лист1!$A$10:$A$11</c:f>
              <c:strCache/>
            </c:strRef>
          </c:cat>
          <c:val>
            <c:numRef>
              <c:f>Лист1!$B$10:$B$11</c:f>
              <c:numCache/>
            </c:numRef>
          </c:val>
          <c:shape val="box"/>
        </c:ser>
        <c:ser>
          <c:idx val="1"/>
          <c:order val="1"/>
          <c:tx>
            <c:v>Газ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Лист1!$A$10:$A$11</c:f>
              <c:strCache/>
            </c:strRef>
          </c:cat>
          <c:val>
            <c:numRef>
              <c:f>Лист1!$C$10:$C$11</c:f>
              <c:numCache/>
            </c:numRef>
          </c:val>
          <c:shape val="box"/>
        </c:ser>
        <c:gapWidth val="75"/>
        <c:shape val="box"/>
        <c:axId val="6543811"/>
        <c:axId val="58894300"/>
        <c:axId val="60286653"/>
      </c:bar3DChart>
      <c:catAx>
        <c:axId val="6543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894300"/>
        <c:crosses val="autoZero"/>
        <c:auto val="1"/>
        <c:lblOffset val="100"/>
        <c:tickLblSkip val="1"/>
        <c:noMultiLvlLbl val="0"/>
      </c:catAx>
      <c:valAx>
        <c:axId val="588943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At val="1"/>
        <c:crossBetween val="between"/>
        <c:dispUnits/>
      </c:valAx>
      <c:serAx>
        <c:axId val="60286653"/>
        <c:scaling>
          <c:orientation val="minMax"/>
        </c:scaling>
        <c:axPos val="b"/>
        <c:delete val="1"/>
        <c:majorTickMark val="none"/>
        <c:minorTickMark val="none"/>
        <c:tickLblPos val="low"/>
        <c:crossAx val="588943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89375"/>
          <c:w val="0.2325"/>
          <c:h val="0.08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10</xdr:col>
      <xdr:colOff>476250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4305300" y="19050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0</xdr:row>
      <xdr:rowOff>133350</xdr:rowOff>
    </xdr:from>
    <xdr:to>
      <xdr:col>10</xdr:col>
      <xdr:colOff>0</xdr:colOff>
      <xdr:row>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43550" y="133350"/>
          <a:ext cx="2857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Выгода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12.125" style="0" customWidth="1"/>
    <col min="2" max="2" width="14.125" style="0" customWidth="1"/>
    <col min="3" max="3" width="16.25390625" style="0" customWidth="1"/>
    <col min="4" max="4" width="13.75390625" style="0" customWidth="1"/>
  </cols>
  <sheetData>
    <row r="1" spans="1:4" ht="12.75">
      <c r="A1" s="2"/>
      <c r="B1" s="2" t="s">
        <v>0</v>
      </c>
      <c r="C1" s="2" t="s">
        <v>1</v>
      </c>
      <c r="D1" s="2" t="s">
        <v>11</v>
      </c>
    </row>
    <row r="2" spans="1:4" ht="12.75">
      <c r="A2" s="1" t="s">
        <v>2</v>
      </c>
      <c r="B2" s="2">
        <v>42000000</v>
      </c>
      <c r="C2" s="2">
        <v>3000000</v>
      </c>
      <c r="D2" s="2" t="s">
        <v>12</v>
      </c>
    </row>
    <row r="3" spans="1:4" ht="12.75">
      <c r="A3" s="1" t="s">
        <v>3</v>
      </c>
      <c r="B3" s="3">
        <v>1.8</v>
      </c>
      <c r="C3" s="3">
        <v>3.7</v>
      </c>
      <c r="D3" s="2" t="s">
        <v>13</v>
      </c>
    </row>
    <row r="4" spans="1:4" ht="12.75">
      <c r="A4" s="1" t="s">
        <v>4</v>
      </c>
      <c r="B4" s="2">
        <v>24</v>
      </c>
      <c r="C4" s="2">
        <v>24</v>
      </c>
      <c r="D4" s="2" t="s">
        <v>14</v>
      </c>
    </row>
    <row r="5" spans="1:4" ht="12.75">
      <c r="A5" s="1" t="s">
        <v>5</v>
      </c>
      <c r="B5" s="2">
        <v>40</v>
      </c>
      <c r="C5" s="2">
        <v>40</v>
      </c>
      <c r="D5" s="2" t="s">
        <v>15</v>
      </c>
    </row>
    <row r="6" spans="1:4" ht="12.75">
      <c r="A6" s="1" t="s">
        <v>6</v>
      </c>
      <c r="B6" s="2">
        <v>6</v>
      </c>
      <c r="C6" s="2">
        <v>6</v>
      </c>
      <c r="D6" s="2" t="s">
        <v>16</v>
      </c>
    </row>
    <row r="7" spans="1:4" ht="12.75">
      <c r="A7" s="1" t="s">
        <v>7</v>
      </c>
      <c r="B7" s="2">
        <f>B4*B5*B6</f>
        <v>5760</v>
      </c>
      <c r="C7" s="2">
        <f>C4*C5*C6</f>
        <v>5760</v>
      </c>
      <c r="D7" s="2" t="s">
        <v>14</v>
      </c>
    </row>
    <row r="8" spans="1:4" ht="12.75">
      <c r="A8" s="1" t="s">
        <v>8</v>
      </c>
      <c r="B8" s="2">
        <f>B7*B2</f>
        <v>241920000000</v>
      </c>
      <c r="C8" s="2">
        <f>C7*C2</f>
        <v>17280000000</v>
      </c>
      <c r="D8" s="2" t="s">
        <v>17</v>
      </c>
    </row>
    <row r="9" spans="1:4" ht="12.75">
      <c r="A9" s="1" t="s">
        <v>9</v>
      </c>
      <c r="B9" s="2">
        <f>B8*0.4</f>
        <v>96768000000</v>
      </c>
      <c r="C9" s="2">
        <f>C8*0.4</f>
        <v>6912000000</v>
      </c>
      <c r="D9" s="2" t="s">
        <v>17</v>
      </c>
    </row>
    <row r="10" spans="1:4" ht="12.75">
      <c r="A10" s="1" t="s">
        <v>10</v>
      </c>
      <c r="B10" s="2">
        <f>B5*B6*B3*B4</f>
        <v>10368</v>
      </c>
      <c r="C10" s="2">
        <f>C5*C6*C3*C4</f>
        <v>21312</v>
      </c>
      <c r="D10" s="2" t="s">
        <v>13</v>
      </c>
    </row>
    <row r="11" spans="1:4" ht="12.75">
      <c r="A11" s="1" t="s">
        <v>18</v>
      </c>
      <c r="B11" s="2">
        <f>(B8-B9)/B8</f>
        <v>0.6</v>
      </c>
      <c r="C11" s="2">
        <f>(C8-C9)/C8</f>
        <v>0.6</v>
      </c>
      <c r="D11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сош№4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Физик</dc:creator>
  <cp:keywords/>
  <dc:description/>
  <cp:lastModifiedBy>ученик</cp:lastModifiedBy>
  <dcterms:created xsi:type="dcterms:W3CDTF">2008-12-26T05:52:41Z</dcterms:created>
  <dcterms:modified xsi:type="dcterms:W3CDTF">2008-12-29T07:51:26Z</dcterms:modified>
  <cp:category/>
  <cp:version/>
  <cp:contentType/>
  <cp:contentStatus/>
</cp:coreProperties>
</file>