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371" windowWidth="11940" windowHeight="663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<sst xmlns="http://schemas.openxmlformats.org/spreadsheetml/2006/main" count="55" uniqueCount="53">
  <si>
    <t>с Солнцем</t>
  </si>
  <si>
    <t>с центром галактики</t>
  </si>
  <si>
    <t>с Землёй</t>
  </si>
  <si>
    <t>то имеют в виду систему отсчёта связаную</t>
  </si>
  <si>
    <t xml:space="preserve">Когда говорят, что смена дня и ночи на Земле обьясняется восходом и заходом Солнца, </t>
  </si>
  <si>
    <t>Спидометор  автомобиля  показывает</t>
  </si>
  <si>
    <t xml:space="preserve">модуль мгновеной скорости  </t>
  </si>
  <si>
    <t>среднию скорость от начала движения</t>
  </si>
  <si>
    <t>направление скорости</t>
  </si>
  <si>
    <t>Земля совершает оборот вокрук своей оси за</t>
  </si>
  <si>
    <t>1 час</t>
  </si>
  <si>
    <t>1сутки</t>
  </si>
  <si>
    <t>1 месяц</t>
  </si>
  <si>
    <t>1 год</t>
  </si>
  <si>
    <t>При равномерном движении по окружности не изменяется</t>
  </si>
  <si>
    <t>Направление скорости тела</t>
  </si>
  <si>
    <t>Перемешение тела</t>
  </si>
  <si>
    <t>Модуль ускорения</t>
  </si>
  <si>
    <t>Направление ускорения</t>
  </si>
  <si>
    <t>Кокая величина из перечисленых является сколярной</t>
  </si>
  <si>
    <t>ускорение</t>
  </si>
  <si>
    <t>масса</t>
  </si>
  <si>
    <t>скорость</t>
  </si>
  <si>
    <t>сила</t>
  </si>
  <si>
    <t>Какую размерность имеет коэффициент трения?</t>
  </si>
  <si>
    <r>
      <t>Н/</t>
    </r>
    <r>
      <rPr>
        <b/>
        <sz val="8"/>
        <rFont val="Arial Black"/>
        <family val="2"/>
      </rPr>
      <t>КГ</t>
    </r>
  </si>
  <si>
    <r>
      <t>КГ</t>
    </r>
    <r>
      <rPr>
        <b/>
        <sz val="8"/>
        <rFont val="Arial Black"/>
        <family val="2"/>
      </rPr>
      <t>/</t>
    </r>
    <r>
      <rPr>
        <b/>
        <sz val="10"/>
        <rFont val="Arial Black"/>
        <family val="2"/>
      </rPr>
      <t>Н</t>
    </r>
  </si>
  <si>
    <t>Безразмерен</t>
  </si>
  <si>
    <t>Н/с</t>
  </si>
  <si>
    <t>Масса</t>
  </si>
  <si>
    <t>Путь</t>
  </si>
  <si>
    <t>Импульс</t>
  </si>
  <si>
    <t>Время</t>
  </si>
  <si>
    <t>ГАЛИЛЕЙ</t>
  </si>
  <si>
    <t>НЬЮТОН</t>
  </si>
  <si>
    <t>ФАРАДЕЙ</t>
  </si>
  <si>
    <t>ЭЙНШТЕЙН</t>
  </si>
  <si>
    <t>Единица измерения работы</t>
  </si>
  <si>
    <t>кН</t>
  </si>
  <si>
    <t>кг</t>
  </si>
  <si>
    <t>Дж</t>
  </si>
  <si>
    <t>Гц</t>
  </si>
  <si>
    <t>с любым телом</t>
  </si>
  <si>
    <t>модуль ускорения</t>
  </si>
  <si>
    <t>Какая из перечисленых ниже величин является векторной</t>
  </si>
  <si>
    <t>Кем впервые был сформулирован закон сохранения энергии?</t>
  </si>
  <si>
    <t>ГЕЛЬМГОЛЬЦ</t>
  </si>
  <si>
    <t>подъёмной силы крыла самолёта?</t>
  </si>
  <si>
    <t xml:space="preserve">Кем разаработана теория возникновения </t>
  </si>
  <si>
    <t>ЖУКОВСКИЙ</t>
  </si>
  <si>
    <t>Общий бал правильных ответов:</t>
  </si>
  <si>
    <t>Ваша оценка:</t>
  </si>
  <si>
    <t>Результат: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</si>
</sst>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0"/>
      <color indexed="12"/>
      <name val="Arial Cyr"/>
      <family val="2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0"/>
      <color indexed="14"/>
      <name val="Arial Cyr"/>
      <family val="2"/>
    </font>
    <font>
      <sz val="2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u val="single"/>
      <sz val="14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sz val="10"/>
      <color indexed="13"/>
      <name val="Arial Cyr"/>
      <family val="2"/>
    </font>
    <font>
      <sz val="10"/>
      <color indexed="48"/>
      <name val="Arial Cyr"/>
      <family val="2"/>
    </font>
    <font>
      <b/>
      <sz val="10"/>
      <name val="Arial Black"/>
      <family val="2"/>
    </font>
    <font>
      <b/>
      <sz val="8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b/>
      <sz val="12"/>
      <color indexed="48"/>
      <name val="Arial CYR"/>
      <family val="2"/>
    </font>
    <font>
      <sz val="12"/>
      <name val="Arial Black"/>
      <family val="2"/>
    </font>
    <font>
      <b/>
      <sz val="12"/>
      <name val="Arial Greek"/>
      <family val="2"/>
    </font>
    <font>
      <sz val="11"/>
      <name val="Arial Black"/>
      <family val="2"/>
    </font>
    <font>
      <sz val="10"/>
      <color indexed="15"/>
      <name val="Arial Cyr"/>
      <family val="2"/>
    </font>
    <font>
      <sz val="10"/>
      <color indexed="11"/>
      <name val="Arial Cyr"/>
      <family val="2"/>
    </font>
    <font>
      <sz val="10"/>
      <color indexed="61"/>
      <name val="Arial Cyr"/>
      <family val="2"/>
    </font>
    <font>
      <b/>
      <sz val="11"/>
      <color indexed="61"/>
      <name val="Arial Cyr"/>
      <family val="2"/>
    </font>
    <font>
      <sz val="10"/>
      <color indexed="46"/>
      <name val="Arial Cyr"/>
      <family val="2"/>
    </font>
    <font>
      <sz val="10"/>
      <color indexed="45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6"/>
      <color indexed="59"/>
      <name val="Arial Cyr"/>
      <family val="2"/>
    </font>
    <font>
      <b/>
      <i/>
      <sz val="16"/>
      <name val="Arial Cyr"/>
      <family val="2"/>
    </font>
    <font>
      <b/>
      <sz val="12"/>
      <color indexed="11"/>
      <name val="Arial Cyr"/>
      <family val="2"/>
    </font>
    <font>
      <sz val="10"/>
      <color indexed="49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5" borderId="0" xfId="0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6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26" fillId="4" borderId="0" xfId="0" applyFont="1" applyFill="1" applyAlignment="1">
      <alignment/>
    </xf>
    <xf numFmtId="0" fontId="27" fillId="6" borderId="0" xfId="0" applyFont="1" applyFill="1" applyAlignment="1">
      <alignment/>
    </xf>
    <xf numFmtId="0" fontId="28" fillId="6" borderId="0" xfId="0" applyFont="1" applyFill="1" applyAlignment="1">
      <alignment/>
    </xf>
    <xf numFmtId="0" fontId="29" fillId="6" borderId="0" xfId="0" applyFont="1" applyFill="1" applyAlignment="1">
      <alignment/>
    </xf>
    <xf numFmtId="0" fontId="0" fillId="7" borderId="0" xfId="0" applyFill="1" applyAlignment="1">
      <alignment/>
    </xf>
    <xf numFmtId="0" fontId="19" fillId="7" borderId="0" xfId="0" applyFont="1" applyFill="1" applyAlignment="1">
      <alignment/>
    </xf>
    <xf numFmtId="0" fontId="15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2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25" fillId="2" borderId="0" xfId="0" applyFont="1" applyFill="1" applyAlignment="1" applyProtection="1">
      <alignment/>
      <protection locked="0"/>
    </xf>
    <xf numFmtId="0" fontId="26" fillId="4" borderId="0" xfId="0" applyFont="1" applyFill="1" applyAlignment="1" applyProtection="1">
      <alignment/>
      <protection locked="0"/>
    </xf>
    <xf numFmtId="0" fontId="35" fillId="4" borderId="0" xfId="0" applyFont="1" applyFill="1" applyAlignment="1">
      <alignment/>
    </xf>
    <xf numFmtId="0" fontId="8" fillId="3" borderId="0" xfId="0" applyFont="1" applyFill="1" applyAlignment="1" applyProtection="1">
      <alignment/>
      <protection locked="0"/>
    </xf>
    <xf numFmtId="0" fontId="29" fillId="6" borderId="0" xfId="0" applyFont="1" applyFill="1" applyAlignment="1" applyProtection="1">
      <alignment/>
      <protection locked="0"/>
    </xf>
    <xf numFmtId="0" fontId="30" fillId="7" borderId="0" xfId="0" applyFont="1" applyFill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0" fontId="25" fillId="2" borderId="0" xfId="0" applyFont="1" applyFill="1" applyAlignment="1">
      <alignment/>
    </xf>
    <xf numFmtId="0" fontId="0" fillId="2" borderId="0" xfId="0" applyFill="1" applyAlignment="1" applyProtection="1">
      <alignment/>
      <protection/>
    </xf>
    <xf numFmtId="0" fontId="0" fillId="8" borderId="0" xfId="0" applyFill="1" applyAlignment="1">
      <alignment/>
    </xf>
    <xf numFmtId="0" fontId="16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14" fillId="8" borderId="0" xfId="0" applyFont="1" applyFill="1" applyAlignment="1">
      <alignment/>
    </xf>
    <xf numFmtId="0" fontId="15" fillId="8" borderId="0" xfId="0" applyFont="1" applyFill="1" applyAlignment="1">
      <alignment/>
    </xf>
    <xf numFmtId="0" fontId="36" fillId="8" borderId="0" xfId="0" applyFont="1" applyFill="1" applyAlignment="1" applyProtection="1">
      <alignment/>
      <protection locked="0"/>
    </xf>
    <xf numFmtId="0" fontId="15" fillId="7" borderId="0" xfId="0" applyFont="1" applyFill="1" applyAlignment="1">
      <alignment/>
    </xf>
    <xf numFmtId="0" fontId="23" fillId="7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</xdr:row>
      <xdr:rowOff>66675</xdr:rowOff>
    </xdr:from>
    <xdr:to>
      <xdr:col>5</xdr:col>
      <xdr:colOff>285750</xdr:colOff>
      <xdr:row>17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314450" y="1362075"/>
          <a:ext cx="2447925" cy="1466850"/>
        </a:xfrm>
        <a:prstGeom prst="rect"/>
        <a:noFill/>
      </xdr:spPr>
      <xdr:txBody>
        <a:bodyPr fromWordArt="1" wrap="none">
          <a:prstTxWarp prst="textArchUp">
            <a:avLst>
              <a:gd name="adj" fmla="val -5349869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Тест по физике</a:t>
          </a:r>
        </a:p>
      </xdr:txBody>
    </xdr:sp>
    <xdr:clientData/>
  </xdr:twoCellAnchor>
  <xdr:twoCellAnchor>
    <xdr:from>
      <xdr:col>0</xdr:col>
      <xdr:colOff>142875</xdr:colOff>
      <xdr:row>1</xdr:row>
      <xdr:rowOff>114300</xdr:rowOff>
    </xdr:from>
    <xdr:to>
      <xdr:col>3</xdr:col>
      <xdr:colOff>95250</xdr:colOff>
      <xdr:row>7</xdr:row>
      <xdr:rowOff>47625</xdr:rowOff>
    </xdr:to>
    <xdr:sp macro="[0]!Автофигура3_Щелкнуть">
      <xdr:nvSpPr>
        <xdr:cNvPr id="2" name="AutoShape 3"/>
        <xdr:cNvSpPr>
          <a:spLocks/>
        </xdr:cNvSpPr>
      </xdr:nvSpPr>
      <xdr:spPr>
        <a:xfrm>
          <a:off x="142875" y="276225"/>
          <a:ext cx="2038350" cy="904875"/>
        </a:xfrm>
        <a:prstGeom prst="quadArrowCallout">
          <a:avLst>
            <a:gd name="adj1" fmla="val -23134"/>
            <a:gd name="adj2" fmla="val -6250"/>
            <a:gd name="adj3" fmla="val -35819"/>
            <a:gd name="adj4" fmla="val -4694"/>
          </a:avLst>
        </a:prstGeom>
        <a:gradFill rotWithShape="1">
          <a:gsLst>
            <a:gs pos="0">
              <a:srgbClr val="FFFF00"/>
            </a:gs>
            <a:gs pos="100000">
              <a:srgbClr val="757500"/>
            </a:gs>
          </a:gsLst>
          <a:path path="rect">
            <a:fillToRect l="50000" t="50000" r="50000" b="50000"/>
          </a:path>
        </a:gradFill>
        <a:ln w="9525" cmpd="sng">
          <a:solidFill>
            <a:srgbClr val="66FF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НУ ЧЕ 
НАЧНЕМ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 editAs="oneCell">
    <xdr:from>
      <xdr:col>6</xdr:col>
      <xdr:colOff>466725</xdr:colOff>
      <xdr:row>1</xdr:row>
      <xdr:rowOff>104775</xdr:rowOff>
    </xdr:from>
    <xdr:to>
      <xdr:col>11</xdr:col>
      <xdr:colOff>152400</xdr:colOff>
      <xdr:row>23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66700"/>
          <a:ext cx="31623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28575</xdr:rowOff>
    </xdr:from>
    <xdr:to>
      <xdr:col>8</xdr:col>
      <xdr:colOff>123825</xdr:colOff>
      <xdr:row>7</xdr:row>
      <xdr:rowOff>19050</xdr:rowOff>
    </xdr:to>
    <xdr:sp>
      <xdr:nvSpPr>
        <xdr:cNvPr id="1" name="AutoShape 3"/>
        <xdr:cNvSpPr>
          <a:spLocks/>
        </xdr:cNvSpPr>
      </xdr:nvSpPr>
      <xdr:spPr>
        <a:xfrm rot="21336670">
          <a:off x="2000250" y="514350"/>
          <a:ext cx="3686175" cy="638175"/>
        </a:xfrm>
        <a:prstGeom prst="rect"/>
        <a:noFill/>
      </xdr:spPr>
      <xdr:txBody>
        <a:bodyPr fromWordArt="1" wrap="none">
          <a:prstTxWarp prst="textPlain">
            <a:avLst>
              <a:gd name="adj" fmla="val 52120"/>
            </a:avLst>
          </a:prstTxWarp>
        </a:bodyPr>
        <a:p>
          <a:pPr algn="ctr"/>
          <a:r>
            <a:rPr sz="44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Вопрос № 9</a:t>
          </a:r>
        </a:p>
      </xdr:txBody>
    </xdr:sp>
    <xdr:clientData/>
  </xdr:twoCellAnchor>
  <xdr:twoCellAnchor>
    <xdr:from>
      <xdr:col>8</xdr:col>
      <xdr:colOff>609600</xdr:colOff>
      <xdr:row>14</xdr:row>
      <xdr:rowOff>0</xdr:rowOff>
    </xdr:from>
    <xdr:to>
      <xdr:col>11</xdr:col>
      <xdr:colOff>76200</xdr:colOff>
      <xdr:row>16</xdr:row>
      <xdr:rowOff>152400</xdr:rowOff>
    </xdr:to>
    <xdr:sp macro="[0]!Лист10_Автофигура5_Щелкнуть">
      <xdr:nvSpPr>
        <xdr:cNvPr id="2" name="AutoShape 5"/>
        <xdr:cNvSpPr>
          <a:spLocks/>
        </xdr:cNvSpPr>
      </xdr:nvSpPr>
      <xdr:spPr>
        <a:xfrm>
          <a:off x="6172200" y="2371725"/>
          <a:ext cx="857250" cy="533400"/>
        </a:xfrm>
        <a:prstGeom prst="flowChartPredefinedProcess">
          <a:avLst/>
        </a:prstGeom>
        <a:solidFill>
          <a:srgbClr val="3366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Пошли
Назад</a:t>
          </a:r>
        </a:p>
      </xdr:txBody>
    </xdr:sp>
    <xdr:clientData/>
  </xdr:twoCellAnchor>
  <xdr:twoCellAnchor>
    <xdr:from>
      <xdr:col>0</xdr:col>
      <xdr:colOff>457200</xdr:colOff>
      <xdr:row>1</xdr:row>
      <xdr:rowOff>142875</xdr:rowOff>
    </xdr:from>
    <xdr:to>
      <xdr:col>1</xdr:col>
      <xdr:colOff>666750</xdr:colOff>
      <xdr:row>5</xdr:row>
      <xdr:rowOff>133350</xdr:rowOff>
    </xdr:to>
    <xdr:sp macro="[0]!Лист10_Автофигура6_Щелкнуть">
      <xdr:nvSpPr>
        <xdr:cNvPr id="3" name="AutoShape 6"/>
        <xdr:cNvSpPr>
          <a:spLocks/>
        </xdr:cNvSpPr>
      </xdr:nvSpPr>
      <xdr:spPr>
        <a:xfrm>
          <a:off x="457200" y="304800"/>
          <a:ext cx="904875" cy="638175"/>
        </a:xfrm>
        <a:prstGeom prst="flowChartMultidocument">
          <a:avLst/>
        </a:prstGeom>
        <a:solidFill>
          <a:srgbClr val="00FF00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Пошли
ВПЕРЕД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133350</xdr:rowOff>
    </xdr:from>
    <xdr:to>
      <xdr:col>8</xdr:col>
      <xdr:colOff>171450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571750" y="133350"/>
          <a:ext cx="3086100" cy="9525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Вопрос № 10</a:t>
          </a:r>
        </a:p>
      </xdr:txBody>
    </xdr:sp>
    <xdr:clientData/>
  </xdr:twoCellAnchor>
  <xdr:twoCellAnchor editAs="oneCell">
    <xdr:from>
      <xdr:col>8</xdr:col>
      <xdr:colOff>342900</xdr:colOff>
      <xdr:row>9</xdr:row>
      <xdr:rowOff>238125</xdr:rowOff>
    </xdr:from>
    <xdr:to>
      <xdr:col>12</xdr:col>
      <xdr:colOff>304800</xdr:colOff>
      <xdr:row>15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695450"/>
          <a:ext cx="2019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95250</xdr:rowOff>
    </xdr:from>
    <xdr:to>
      <xdr:col>2</xdr:col>
      <xdr:colOff>19050</xdr:colOff>
      <xdr:row>6</xdr:row>
      <xdr:rowOff>104775</xdr:rowOff>
    </xdr:to>
    <xdr:sp macro="[0]!Лист11_Автофигура6_Щелкнуть">
      <xdr:nvSpPr>
        <xdr:cNvPr id="3" name="AutoShape 6"/>
        <xdr:cNvSpPr>
          <a:spLocks/>
        </xdr:cNvSpPr>
      </xdr:nvSpPr>
      <xdr:spPr>
        <a:xfrm>
          <a:off x="400050" y="95250"/>
          <a:ext cx="990600" cy="981075"/>
        </a:xfrm>
        <a:prstGeom prst="leftArrow">
          <a:avLst/>
        </a:prstGeom>
        <a:solidFill>
          <a:srgbClr val="3366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Пошли
НАЗАД
</a:t>
          </a:r>
        </a:p>
      </xdr:txBody>
    </xdr:sp>
    <xdr:clientData/>
  </xdr:twoCellAnchor>
  <xdr:twoCellAnchor>
    <xdr:from>
      <xdr:col>4</xdr:col>
      <xdr:colOff>180975</xdr:colOff>
      <xdr:row>12</xdr:row>
      <xdr:rowOff>190500</xdr:rowOff>
    </xdr:from>
    <xdr:to>
      <xdr:col>9</xdr:col>
      <xdr:colOff>190500</xdr:colOff>
      <xdr:row>16</xdr:row>
      <xdr:rowOff>142875</xdr:rowOff>
    </xdr:to>
    <xdr:sp macro="[0]!Автофигура12_Щелкнуть">
      <xdr:nvSpPr>
        <xdr:cNvPr id="4" name="AutoShape 12"/>
        <xdr:cNvSpPr>
          <a:spLocks/>
        </xdr:cNvSpPr>
      </xdr:nvSpPr>
      <xdr:spPr>
        <a:xfrm>
          <a:off x="2924175" y="2381250"/>
          <a:ext cx="3438525" cy="904875"/>
        </a:xfrm>
        <a:prstGeom prst="irregularSeal2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Arial Cyr"/>
              <a:ea typeface="Arial Cyr"/>
              <a:cs typeface="Arial Cyr"/>
            </a:rPr>
            <a:t>Результат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11</xdr:row>
      <xdr:rowOff>152400</xdr:rowOff>
    </xdr:from>
    <xdr:to>
      <xdr:col>7</xdr:col>
      <xdr:colOff>76200</xdr:colOff>
      <xdr:row>17</xdr:row>
      <xdr:rowOff>152400</xdr:rowOff>
    </xdr:to>
    <xdr:sp macro="[0]!Лист12_Автофигура4_Щелкнуть">
      <xdr:nvSpPr>
        <xdr:cNvPr id="1" name="AutoShape 4"/>
        <xdr:cNvSpPr>
          <a:spLocks/>
        </xdr:cNvSpPr>
      </xdr:nvSpPr>
      <xdr:spPr>
        <a:xfrm>
          <a:off x="1047750" y="2257425"/>
          <a:ext cx="3895725" cy="971550"/>
        </a:xfrm>
        <a:prstGeom prst="leftArrow">
          <a:avLst/>
        </a:prstGeom>
        <a:gradFill rotWithShape="1">
          <a:gsLst>
            <a:gs pos="0">
              <a:srgbClr val="339966"/>
            </a:gs>
            <a:gs pos="100000">
              <a:srgbClr val="17462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333300"/>
              </a:solidFill>
              <a:latin typeface="Arial Cyr"/>
              <a:ea typeface="Arial Cyr"/>
              <a:cs typeface="Arial Cyr"/>
            </a:rPr>
            <a:t>Вернёмся на начало теста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9525</xdr:rowOff>
    </xdr:from>
    <xdr:to>
      <xdr:col>6</xdr:col>
      <xdr:colOff>123825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 rot="565486">
          <a:off x="2219325" y="171450"/>
          <a:ext cx="2076450" cy="819150"/>
        </a:xfrm>
        <a:prstGeom prst="rect"/>
        <a:noFill/>
      </xdr:spPr>
      <xdr:txBody>
        <a:bodyPr fromWordArt="1" wrap="none">
          <a:prstTxWarp prst="textDeflateBottom">
            <a:avLst>
              <a:gd name="adj1" fmla="val 49916"/>
              <a:gd name="adj2" fmla="val 50000"/>
            </a:avLst>
          </a:prstTxWarp>
        </a:bodyPr>
        <a:p>
          <a:pPr algn="l"/>
          <a:r>
            <a:rPr sz="2800" b="1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Вопрос № 1</a:t>
          </a:r>
        </a:p>
      </xdr:txBody>
    </xdr:sp>
    <xdr:clientData/>
  </xdr:twoCellAnchor>
  <xdr:twoCellAnchor>
    <xdr:from>
      <xdr:col>3</xdr:col>
      <xdr:colOff>171450</xdr:colOff>
      <xdr:row>16</xdr:row>
      <xdr:rowOff>28575</xdr:rowOff>
    </xdr:from>
    <xdr:to>
      <xdr:col>5</xdr:col>
      <xdr:colOff>333375</xdr:colOff>
      <xdr:row>19</xdr:row>
      <xdr:rowOff>142875</xdr:rowOff>
    </xdr:to>
    <xdr:sp macro="[0]!Лист2_Автофигура4_Щелкнуть">
      <xdr:nvSpPr>
        <xdr:cNvPr id="2" name="AutoShape 4"/>
        <xdr:cNvSpPr>
          <a:spLocks/>
        </xdr:cNvSpPr>
      </xdr:nvSpPr>
      <xdr:spPr>
        <a:xfrm>
          <a:off x="2257425" y="2838450"/>
          <a:ext cx="1552575" cy="771525"/>
        </a:xfrm>
        <a:prstGeom prst="quadArrowCallout">
          <a:avLst>
            <a:gd name="adj1" fmla="val -28749"/>
            <a:gd name="adj2" fmla="val -28749"/>
            <a:gd name="adj3" fmla="val -30000"/>
            <a:gd name="adj4" fmla="val -5245"/>
          </a:avLst>
        </a:prstGeom>
        <a:gradFill rotWithShape="1">
          <a:gsLst>
            <a:gs pos="0">
              <a:srgbClr val="FF00FF"/>
            </a:gs>
            <a:gs pos="100000">
              <a:srgbClr val="920092"/>
            </a:gs>
          </a:gsLst>
          <a:path path="rect">
            <a:fillToRect t="100000" r="10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ЖМИ
Дальше</a:t>
          </a:r>
        </a:p>
      </xdr:txBody>
    </xdr:sp>
    <xdr:clientData/>
  </xdr:twoCellAnchor>
  <xdr:twoCellAnchor editAs="oneCell">
    <xdr:from>
      <xdr:col>7</xdr:col>
      <xdr:colOff>295275</xdr:colOff>
      <xdr:row>1</xdr:row>
      <xdr:rowOff>0</xdr:rowOff>
    </xdr:from>
    <xdr:to>
      <xdr:col>9</xdr:col>
      <xdr:colOff>514350</xdr:colOff>
      <xdr:row>6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61925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114300</xdr:rowOff>
    </xdr:from>
    <xdr:to>
      <xdr:col>2</xdr:col>
      <xdr:colOff>76200</xdr:colOff>
      <xdr:row>3</xdr:row>
      <xdr:rowOff>152400</xdr:rowOff>
    </xdr:to>
    <xdr:sp macro="[0]!Автофигура9_Щелкнуть">
      <xdr:nvSpPr>
        <xdr:cNvPr id="4" name="AutoShape 9"/>
        <xdr:cNvSpPr>
          <a:spLocks/>
        </xdr:cNvSpPr>
      </xdr:nvSpPr>
      <xdr:spPr>
        <a:xfrm flipH="1">
          <a:off x="523875" y="114300"/>
          <a:ext cx="942975" cy="523875"/>
        </a:xfrm>
        <a:prstGeom prst="flowChartMagneticTape">
          <a:avLst/>
        </a:prstGeom>
        <a:solidFill>
          <a:srgbClr val="FFFF0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ЖМИ
Назад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95250</xdr:rowOff>
    </xdr:from>
    <xdr:to>
      <xdr:col>7</xdr:col>
      <xdr:colOff>9525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676525" y="95250"/>
          <a:ext cx="2200275" cy="800100"/>
        </a:xfrm>
        <a:prstGeom prst="rect"/>
        <a:noFill/>
      </xdr:spPr>
      <xdr:txBody>
        <a:bodyPr fromWordArt="1" wrap="none">
          <a:prstTxWarp prst="textCascadeUp">
            <a:avLst>
              <a:gd name="adj" fmla="val 100000"/>
            </a:avLst>
          </a:prstTxWarp>
          <a:scene3d>
            <a:camera prst="legacyPerspectiveTopLeft">
              <a:rot lat="0" lon="20520000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Вопрос 2</a:t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12</xdr:col>
      <xdr:colOff>76200</xdr:colOff>
      <xdr:row>18</xdr:row>
      <xdr:rowOff>152400</xdr:rowOff>
    </xdr:to>
    <xdr:sp macro="[0]!Автофигура8_Щелкнуть">
      <xdr:nvSpPr>
        <xdr:cNvPr id="2" name="AutoShape 8"/>
        <xdr:cNvSpPr>
          <a:spLocks/>
        </xdr:cNvSpPr>
      </xdr:nvSpPr>
      <xdr:spPr>
        <a:xfrm>
          <a:off x="5572125" y="1971675"/>
          <a:ext cx="2152650" cy="1352550"/>
        </a:xfrm>
        <a:prstGeom prst="sun">
          <a:avLst>
            <a:gd name="adj" fmla="val -25361"/>
          </a:avLst>
        </a:prstGeom>
        <a:gradFill rotWithShape="1">
          <a:gsLst>
            <a:gs pos="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ЖМИ НА МЕНЯ</a:t>
          </a:r>
        </a:p>
      </xdr:txBody>
    </xdr:sp>
    <xdr:clientData/>
  </xdr:twoCellAnchor>
  <xdr:twoCellAnchor editAs="oneCell">
    <xdr:from>
      <xdr:col>4</xdr:col>
      <xdr:colOff>228600</xdr:colOff>
      <xdr:row>9</xdr:row>
      <xdr:rowOff>123825</xdr:rowOff>
    </xdr:from>
    <xdr:to>
      <xdr:col>6</xdr:col>
      <xdr:colOff>533400</xdr:colOff>
      <xdr:row>20</xdr:row>
      <xdr:rowOff>123825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38325"/>
          <a:ext cx="16954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314325</xdr:colOff>
      <xdr:row>3</xdr:row>
      <xdr:rowOff>133350</xdr:rowOff>
    </xdr:to>
    <xdr:sp macro="[0]!Лист3_Автофигура13_Щелкнуть">
      <xdr:nvSpPr>
        <xdr:cNvPr id="4" name="AutoShape 13"/>
        <xdr:cNvSpPr>
          <a:spLocks/>
        </xdr:cNvSpPr>
      </xdr:nvSpPr>
      <xdr:spPr>
        <a:xfrm>
          <a:off x="152400" y="76200"/>
          <a:ext cx="857250" cy="542925"/>
        </a:xfrm>
        <a:prstGeom prst="leftArrow">
          <a:avLst/>
        </a:prstGeom>
        <a:gradFill rotWithShape="1">
          <a:gsLst>
            <a:gs pos="0">
              <a:srgbClr val="3366FF"/>
            </a:gs>
            <a:gs pos="100000">
              <a:srgbClr val="1D3A92"/>
            </a:gs>
          </a:gsLst>
          <a:path path="rect">
            <a:fillToRect r="100000" b="10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НАЗАД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85725</xdr:rowOff>
    </xdr:from>
    <xdr:to>
      <xdr:col>12</xdr:col>
      <xdr:colOff>381000</xdr:colOff>
      <xdr:row>11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85725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</xdr:row>
      <xdr:rowOff>66675</xdr:rowOff>
    </xdr:from>
    <xdr:to>
      <xdr:col>7</xdr:col>
      <xdr:colOff>628650</xdr:colOff>
      <xdr:row>6</xdr:row>
      <xdr:rowOff>38100</xdr:rowOff>
    </xdr:to>
    <xdr:sp>
      <xdr:nvSpPr>
        <xdr:cNvPr id="2" name="AutoShape 12"/>
        <xdr:cNvSpPr>
          <a:spLocks/>
        </xdr:cNvSpPr>
      </xdr:nvSpPr>
      <xdr:spPr>
        <a:xfrm>
          <a:off x="2390775" y="228600"/>
          <a:ext cx="3105150" cy="7810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4400" kern="10" spc="-43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Вопрос № 3</a:t>
          </a:r>
        </a:p>
      </xdr:txBody>
    </xdr:sp>
    <xdr:clientData/>
  </xdr:twoCellAnchor>
  <xdr:twoCellAnchor>
    <xdr:from>
      <xdr:col>8</xdr:col>
      <xdr:colOff>85725</xdr:colOff>
      <xdr:row>17</xdr:row>
      <xdr:rowOff>57150</xdr:rowOff>
    </xdr:from>
    <xdr:to>
      <xdr:col>11</xdr:col>
      <xdr:colOff>95250</xdr:colOff>
      <xdr:row>22</xdr:row>
      <xdr:rowOff>57150</xdr:rowOff>
    </xdr:to>
    <xdr:sp macro="[0]!Автофигура15_Щелкнуть">
      <xdr:nvSpPr>
        <xdr:cNvPr id="3" name="AutoShape 15"/>
        <xdr:cNvSpPr>
          <a:spLocks/>
        </xdr:cNvSpPr>
      </xdr:nvSpPr>
      <xdr:spPr>
        <a:xfrm>
          <a:off x="5648325" y="2886075"/>
          <a:ext cx="1400175" cy="809625"/>
        </a:xfrm>
        <a:prstGeom prst="cloudCallout">
          <a:avLst>
            <a:gd name="adj1" fmla="val 60078"/>
            <a:gd name="adj2" fmla="val 65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Может
Вперед</a:t>
          </a:r>
        </a:p>
      </xdr:txBody>
    </xdr:sp>
    <xdr:clientData/>
  </xdr:twoCellAnchor>
  <xdr:twoCellAnchor>
    <xdr:from>
      <xdr:col>0</xdr:col>
      <xdr:colOff>533400</xdr:colOff>
      <xdr:row>0</xdr:row>
      <xdr:rowOff>133350</xdr:rowOff>
    </xdr:from>
    <xdr:to>
      <xdr:col>2</xdr:col>
      <xdr:colOff>133350</xdr:colOff>
      <xdr:row>5</xdr:row>
      <xdr:rowOff>28575</xdr:rowOff>
    </xdr:to>
    <xdr:sp macro="[0]!Автофигура16_Щелкнуть">
      <xdr:nvSpPr>
        <xdr:cNvPr id="4" name="AutoShape 16"/>
        <xdr:cNvSpPr>
          <a:spLocks/>
        </xdr:cNvSpPr>
      </xdr:nvSpPr>
      <xdr:spPr>
        <a:xfrm>
          <a:off x="533400" y="133350"/>
          <a:ext cx="990600" cy="704850"/>
        </a:xfrm>
        <a:prstGeom prst="cloudCallout">
          <a:avLst>
            <a:gd name="adj1" fmla="val -101648"/>
            <a:gd name="adj2" fmla="val -68916"/>
          </a:avLst>
        </a:prstGeom>
        <a:gradFill rotWithShape="1">
          <a:gsLst>
            <a:gs pos="0">
              <a:srgbClr val="00FF00"/>
            </a:gs>
            <a:gs pos="100000">
              <a:srgbClr val="00A100"/>
            </a:gs>
          </a:gsLst>
          <a:path path="rect">
            <a:fillToRect r="100000" b="10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Может
Назад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</xdr:row>
      <xdr:rowOff>85725</xdr:rowOff>
    </xdr:from>
    <xdr:to>
      <xdr:col>12</xdr:col>
      <xdr:colOff>533400</xdr:colOff>
      <xdr:row>5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47650"/>
          <a:ext cx="3914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15</xdr:row>
      <xdr:rowOff>66675</xdr:rowOff>
    </xdr:from>
    <xdr:to>
      <xdr:col>9</xdr:col>
      <xdr:colOff>647700</xdr:colOff>
      <xdr:row>20</xdr:row>
      <xdr:rowOff>0</xdr:rowOff>
    </xdr:to>
    <xdr:sp macro="[0]!Лист5_Автофигура6_Щелкнуть">
      <xdr:nvSpPr>
        <xdr:cNvPr id="2" name="AutoShape 6"/>
        <xdr:cNvSpPr>
          <a:spLocks/>
        </xdr:cNvSpPr>
      </xdr:nvSpPr>
      <xdr:spPr>
        <a:xfrm>
          <a:off x="6029325" y="2571750"/>
          <a:ext cx="876300" cy="742950"/>
        </a:xfrm>
        <a:prstGeom prst="verticalScroll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Пошли дальше</a:t>
          </a:r>
        </a:p>
      </xdr:txBody>
    </xdr:sp>
    <xdr:clientData/>
  </xdr:twoCellAnchor>
  <xdr:twoCellAnchor>
    <xdr:from>
      <xdr:col>0</xdr:col>
      <xdr:colOff>285750</xdr:colOff>
      <xdr:row>2</xdr:row>
      <xdr:rowOff>133350</xdr:rowOff>
    </xdr:from>
    <xdr:to>
      <xdr:col>1</xdr:col>
      <xdr:colOff>495300</xdr:colOff>
      <xdr:row>6</xdr:row>
      <xdr:rowOff>104775</xdr:rowOff>
    </xdr:to>
    <xdr:sp macro="[0]!Лист5_Автофигура8_Щелкнуть">
      <xdr:nvSpPr>
        <xdr:cNvPr id="3" name="AutoShape 8"/>
        <xdr:cNvSpPr>
          <a:spLocks/>
        </xdr:cNvSpPr>
      </xdr:nvSpPr>
      <xdr:spPr>
        <a:xfrm>
          <a:off x="285750" y="457200"/>
          <a:ext cx="904875" cy="619125"/>
        </a:xfrm>
        <a:prstGeom prst="wedgeRoundRectCallout">
          <a:avLst/>
        </a:prstGeom>
        <a:gradFill rotWithShape="1">
          <a:gsLst>
            <a:gs pos="0">
              <a:srgbClr val="FFFF00"/>
            </a:gs>
            <a:gs pos="100000">
              <a:srgbClr val="757500"/>
            </a:gs>
          </a:gsLst>
          <a:path path="rect">
            <a:fillToRect l="50000" t="50000" r="50000" b="50000"/>
          </a:path>
        </a:gra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Может
назат</a:t>
          </a:r>
        </a:p>
      </xdr:txBody>
    </xdr:sp>
    <xdr:clientData/>
  </xdr:twoCellAnchor>
  <xdr:twoCellAnchor>
    <xdr:from>
      <xdr:col>3</xdr:col>
      <xdr:colOff>66675</xdr:colOff>
      <xdr:row>1</xdr:row>
      <xdr:rowOff>76200</xdr:rowOff>
    </xdr:from>
    <xdr:to>
      <xdr:col>6</xdr:col>
      <xdr:colOff>438150</xdr:colOff>
      <xdr:row>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2152650" y="238125"/>
          <a:ext cx="24574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Вопрос №4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2</xdr:row>
      <xdr:rowOff>47625</xdr:rowOff>
    </xdr:from>
    <xdr:to>
      <xdr:col>12</xdr:col>
      <xdr:colOff>371475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71475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0</xdr:row>
      <xdr:rowOff>104775</xdr:rowOff>
    </xdr:from>
    <xdr:to>
      <xdr:col>6</xdr:col>
      <xdr:colOff>619125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 rot="630898">
          <a:off x="2533650" y="104775"/>
          <a:ext cx="2257425" cy="666750"/>
        </a:xfrm>
        <a:prstGeom prst="rect"/>
        <a:noFill/>
      </xdr:spPr>
      <xdr:txBody>
        <a:bodyPr fromWordArt="1" wrap="none">
          <a:prstTxWarp prst="textCurveUp">
            <a:avLst>
              <a:gd name="adj" fmla="val 32856"/>
            </a:avLst>
          </a:prstTxWarp>
        </a:bodyPr>
        <a:p>
          <a:pPr algn="ctr"/>
          <a:r>
            <a:rPr sz="2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Вопрос № 5</a:t>
          </a:r>
        </a:p>
      </xdr:txBody>
    </xdr:sp>
    <xdr:clientData/>
  </xdr:twoCellAnchor>
  <xdr:twoCellAnchor>
    <xdr:from>
      <xdr:col>8</xdr:col>
      <xdr:colOff>171450</xdr:colOff>
      <xdr:row>12</xdr:row>
      <xdr:rowOff>76200</xdr:rowOff>
    </xdr:from>
    <xdr:to>
      <xdr:col>11</xdr:col>
      <xdr:colOff>161925</xdr:colOff>
      <xdr:row>17</xdr:row>
      <xdr:rowOff>9525</xdr:rowOff>
    </xdr:to>
    <xdr:sp macro="[0]!Лист6_Автофигура3_Щелкнуть">
      <xdr:nvSpPr>
        <xdr:cNvPr id="3" name="AutoShape 3"/>
        <xdr:cNvSpPr>
          <a:spLocks/>
        </xdr:cNvSpPr>
      </xdr:nvSpPr>
      <xdr:spPr>
        <a:xfrm>
          <a:off x="5734050" y="2038350"/>
          <a:ext cx="1381125" cy="742950"/>
        </a:xfrm>
        <a:prstGeom prst="cloudCallout">
          <a:avLst>
            <a:gd name="adj1" fmla="val 24800"/>
            <a:gd name="adj2" fmla="val 525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Пойдем
Вперед</a:t>
          </a:r>
        </a:p>
      </xdr:txBody>
    </xdr:sp>
    <xdr:clientData/>
  </xdr:twoCellAnchor>
  <xdr:twoCellAnchor>
    <xdr:from>
      <xdr:col>0</xdr:col>
      <xdr:colOff>495300</xdr:colOff>
      <xdr:row>1</xdr:row>
      <xdr:rowOff>19050</xdr:rowOff>
    </xdr:from>
    <xdr:to>
      <xdr:col>3</xdr:col>
      <xdr:colOff>238125</xdr:colOff>
      <xdr:row>7</xdr:row>
      <xdr:rowOff>0</xdr:rowOff>
    </xdr:to>
    <xdr:sp macro="[0]!Автофигура5_Щелкнуть">
      <xdr:nvSpPr>
        <xdr:cNvPr id="4" name="AutoShape 5"/>
        <xdr:cNvSpPr>
          <a:spLocks/>
        </xdr:cNvSpPr>
      </xdr:nvSpPr>
      <xdr:spPr>
        <a:xfrm>
          <a:off x="495300" y="180975"/>
          <a:ext cx="1828800" cy="952500"/>
        </a:xfrm>
        <a:prstGeom prst="irregularSeal2">
          <a:avLst/>
        </a:prstGeom>
        <a:solidFill>
          <a:srgbClr val="0066FF"/>
        </a:solidFill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МОЖЕТ
НАЗАД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3</xdr:row>
      <xdr:rowOff>47625</xdr:rowOff>
    </xdr:from>
    <xdr:to>
      <xdr:col>12</xdr:col>
      <xdr:colOff>228600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33400"/>
          <a:ext cx="1914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12</xdr:row>
      <xdr:rowOff>38100</xdr:rowOff>
    </xdr:from>
    <xdr:to>
      <xdr:col>9</xdr:col>
      <xdr:colOff>619125</xdr:colOff>
      <xdr:row>19</xdr:row>
      <xdr:rowOff>152400</xdr:rowOff>
    </xdr:to>
    <xdr:sp macro="[0]!Автофигура7_Щелкнуть">
      <xdr:nvSpPr>
        <xdr:cNvPr id="2" name="AutoShape 7"/>
        <xdr:cNvSpPr>
          <a:spLocks/>
        </xdr:cNvSpPr>
      </xdr:nvSpPr>
      <xdr:spPr>
        <a:xfrm rot="19383603">
          <a:off x="4772025" y="2000250"/>
          <a:ext cx="2105025" cy="1247775"/>
        </a:xfrm>
        <a:prstGeom prst="lightningBol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ЖМИ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542925</xdr:colOff>
      <xdr:row>5</xdr:row>
      <xdr:rowOff>0</xdr:rowOff>
    </xdr:to>
    <xdr:sp macro="[0]!Лист7_Автофигура8_Щелкнуть">
      <xdr:nvSpPr>
        <xdr:cNvPr id="3" name="AutoShape 8"/>
        <xdr:cNvSpPr>
          <a:spLocks/>
        </xdr:cNvSpPr>
      </xdr:nvSpPr>
      <xdr:spPr>
        <a:xfrm>
          <a:off x="419100" y="323850"/>
          <a:ext cx="81915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ЖМИ</a:t>
          </a:r>
          <a:r>
            <a:rPr lang="en-US" cap="none" sz="1000" b="0" i="0" u="none" baseline="0"/>
            <a:t>
НАЗАД</a:t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7</xdr:col>
      <xdr:colOff>647700</xdr:colOff>
      <xdr:row>5</xdr:row>
      <xdr:rowOff>85725</xdr:rowOff>
    </xdr:to>
    <xdr:sp>
      <xdr:nvSpPr>
        <xdr:cNvPr id="4" name="AutoShape 9"/>
        <xdr:cNvSpPr>
          <a:spLocks/>
        </xdr:cNvSpPr>
      </xdr:nvSpPr>
      <xdr:spPr>
        <a:xfrm>
          <a:off x="2419350" y="0"/>
          <a:ext cx="3095625" cy="895350"/>
        </a:xfrm>
        <a:prstGeom prst="rect"/>
        <a:noFill/>
      </xdr:spPr>
      <xdr:txBody>
        <a:bodyPr fromWordArt="1" wrap="none">
          <a:prstTxWarp prst="textDeflate">
            <a:avLst>
              <a:gd name="adj" fmla="val 25532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Вопрос № 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152400</xdr:rowOff>
    </xdr:from>
    <xdr:to>
      <xdr:col>12</xdr:col>
      <xdr:colOff>381000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52400"/>
          <a:ext cx="1600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95250</xdr:rowOff>
    </xdr:from>
    <xdr:to>
      <xdr:col>8</xdr:col>
      <xdr:colOff>285750</xdr:colOff>
      <xdr:row>4</xdr:row>
      <xdr:rowOff>76200</xdr:rowOff>
    </xdr:to>
    <xdr:sp>
      <xdr:nvSpPr>
        <xdr:cNvPr id="2" name="AutoShape 4"/>
        <xdr:cNvSpPr>
          <a:spLocks/>
        </xdr:cNvSpPr>
      </xdr:nvSpPr>
      <xdr:spPr>
        <a:xfrm rot="21503803">
          <a:off x="2266950" y="95250"/>
          <a:ext cx="3581400" cy="6286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4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Вопрос № 7</a:t>
          </a:r>
        </a:p>
      </xdr:txBody>
    </xdr:sp>
    <xdr:clientData/>
  </xdr:twoCellAnchor>
  <xdr:twoCellAnchor>
    <xdr:from>
      <xdr:col>0</xdr:col>
      <xdr:colOff>352425</xdr:colOff>
      <xdr:row>1</xdr:row>
      <xdr:rowOff>142875</xdr:rowOff>
    </xdr:from>
    <xdr:to>
      <xdr:col>2</xdr:col>
      <xdr:colOff>104775</xdr:colOff>
      <xdr:row>5</xdr:row>
      <xdr:rowOff>57150</xdr:rowOff>
    </xdr:to>
    <xdr:sp macro="[0]!Автофигура6_Щелкнуть">
      <xdr:nvSpPr>
        <xdr:cNvPr id="3" name="AutoShape 6"/>
        <xdr:cNvSpPr>
          <a:spLocks/>
        </xdr:cNvSpPr>
      </xdr:nvSpPr>
      <xdr:spPr>
        <a:xfrm>
          <a:off x="352425" y="304800"/>
          <a:ext cx="1143000" cy="561975"/>
        </a:xfrm>
        <a:prstGeom prst="wedgeEllipseCallout">
          <a:avLst>
            <a:gd name="adj1" fmla="val -76416"/>
            <a:gd name="adj2" fmla="val -104236"/>
          </a:avLst>
        </a:prstGeom>
        <a:gradFill rotWithShape="1">
          <a:gsLst>
            <a:gs pos="0">
              <a:srgbClr val="FF00FF"/>
            </a:gs>
            <a:gs pos="100000">
              <a:srgbClr val="C000C0"/>
            </a:gs>
          </a:gsLst>
          <a:path path="rect">
            <a:fillToRect r="100000" b="10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</a:rPr>
            <a:t>Пошли
Дальше</a:t>
          </a:r>
        </a:p>
      </xdr:txBody>
    </xdr:sp>
    <xdr:clientData/>
  </xdr:twoCellAnchor>
  <xdr:twoCellAnchor>
    <xdr:from>
      <xdr:col>8</xdr:col>
      <xdr:colOff>180975</xdr:colOff>
      <xdr:row>18</xdr:row>
      <xdr:rowOff>85725</xdr:rowOff>
    </xdr:from>
    <xdr:to>
      <xdr:col>11</xdr:col>
      <xdr:colOff>152400</xdr:colOff>
      <xdr:row>21</xdr:row>
      <xdr:rowOff>104775</xdr:rowOff>
    </xdr:to>
    <xdr:sp macro="[0]!Лист8_Автофигура8_Щелкнуть">
      <xdr:nvSpPr>
        <xdr:cNvPr id="4" name="AutoShape 8"/>
        <xdr:cNvSpPr>
          <a:spLocks/>
        </xdr:cNvSpPr>
      </xdr:nvSpPr>
      <xdr:spPr>
        <a:xfrm>
          <a:off x="5743575" y="3152775"/>
          <a:ext cx="1362075" cy="504825"/>
        </a:xfrm>
        <a:prstGeom prst="wedgeEllipseCallout">
          <a:avLst>
            <a:gd name="adj1" fmla="val 61199"/>
            <a:gd name="adj2" fmla="val 83962"/>
          </a:avLst>
        </a:prstGeom>
        <a:solidFill>
          <a:srgbClr val="FF00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Пошли
НАЗАД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</xdr:row>
      <xdr:rowOff>133350</xdr:rowOff>
    </xdr:from>
    <xdr:to>
      <xdr:col>7</xdr:col>
      <xdr:colOff>419100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 rot="22103001">
          <a:off x="2647950" y="295275"/>
          <a:ext cx="2619375" cy="704850"/>
        </a:xfrm>
        <a:prstGeom prst="rect"/>
        <a:noFill/>
      </xdr:spPr>
      <xdr:txBody>
        <a:bodyPr fromWordArt="1" wrap="none">
          <a:prstTxWarp prst="textWave1">
            <a:avLst>
              <a:gd name="adj1" fmla="val 12162"/>
              <a:gd name="adj2" fmla="val 4814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99FF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Вопрос № 8</a:t>
          </a:r>
        </a:p>
      </xdr:txBody>
    </xdr:sp>
    <xdr:clientData/>
  </xdr:twoCellAnchor>
  <xdr:twoCellAnchor editAs="oneCell">
    <xdr:from>
      <xdr:col>8</xdr:col>
      <xdr:colOff>257175</xdr:colOff>
      <xdr:row>14</xdr:row>
      <xdr:rowOff>171450</xdr:rowOff>
    </xdr:from>
    <xdr:to>
      <xdr:col>12</xdr:col>
      <xdr:colOff>285750</xdr:colOff>
      <xdr:row>22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476500"/>
          <a:ext cx="2114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</xdr:row>
      <xdr:rowOff>66675</xdr:rowOff>
    </xdr:from>
    <xdr:to>
      <xdr:col>2</xdr:col>
      <xdr:colOff>352425</xdr:colOff>
      <xdr:row>8</xdr:row>
      <xdr:rowOff>28575</xdr:rowOff>
    </xdr:to>
    <xdr:sp macro="[0]!Лист9_Автофигура5_Щелкнуть">
      <xdr:nvSpPr>
        <xdr:cNvPr id="3" name="AutoShape 5"/>
        <xdr:cNvSpPr>
          <a:spLocks/>
        </xdr:cNvSpPr>
      </xdr:nvSpPr>
      <xdr:spPr>
        <a:xfrm>
          <a:off x="247650" y="390525"/>
          <a:ext cx="1495425" cy="933450"/>
        </a:xfrm>
        <a:prstGeom prst="stripedRightArrow">
          <a:avLst>
            <a:gd name="adj1" fmla="val 20074"/>
            <a:gd name="adj2" fmla="val -25509"/>
          </a:avLst>
        </a:prstGeom>
        <a:solidFill>
          <a:srgbClr val="00FF00"/>
        </a:solidFill>
        <a:ln w="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Пойдем
ВПЕРЕД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/>
            <a:t>Пойдем
ВПЕРЕД</a:t>
          </a:r>
        </a:p>
      </xdr:txBody>
    </xdr:sp>
    <xdr:clientData/>
  </xdr:twoCellAnchor>
  <xdr:twoCellAnchor>
    <xdr:from>
      <xdr:col>9</xdr:col>
      <xdr:colOff>285750</xdr:colOff>
      <xdr:row>4</xdr:row>
      <xdr:rowOff>133350</xdr:rowOff>
    </xdr:from>
    <xdr:to>
      <xdr:col>12</xdr:col>
      <xdr:colOff>381000</xdr:colOff>
      <xdr:row>9</xdr:row>
      <xdr:rowOff>142875</xdr:rowOff>
    </xdr:to>
    <xdr:sp macro="[0]!Лист9_Автофигура6_Щелкнуть">
      <xdr:nvSpPr>
        <xdr:cNvPr id="4" name="AutoShape 6"/>
        <xdr:cNvSpPr>
          <a:spLocks/>
        </xdr:cNvSpPr>
      </xdr:nvSpPr>
      <xdr:spPr>
        <a:xfrm>
          <a:off x="6524625" y="781050"/>
          <a:ext cx="1485900" cy="819150"/>
        </a:xfrm>
        <a:prstGeom prst="leftArrow">
          <a:avLst>
            <a:gd name="adj1" fmla="val -16018"/>
            <a:gd name="adj2" fmla="val -28379"/>
          </a:avLst>
        </a:prstGeom>
        <a:solidFill>
          <a:srgbClr val="FF00FF"/>
        </a:solidFill>
        <a:ln w="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Пойдем
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125" style="28" customWidth="1"/>
  </cols>
  <sheetData/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K19"/>
  <sheetViews>
    <sheetView workbookViewId="0" topLeftCell="A1">
      <selection activeCell="A20" sqref="A20"/>
    </sheetView>
  </sheetViews>
  <sheetFormatPr defaultColWidth="9.00390625" defaultRowHeight="12.75"/>
  <cols>
    <col min="1" max="10" width="9.125" style="13" customWidth="1"/>
    <col min="11" max="11" width="0" style="13" hidden="1" customWidth="1"/>
    <col min="12" max="16384" width="9.125" style="13" customWidth="1"/>
  </cols>
  <sheetData>
    <row r="1" ht="12.75">
      <c r="K1" s="30">
        <f>IF(A19=1,1,0)</f>
        <v>0</v>
      </c>
    </row>
    <row r="12" ht="18.75">
      <c r="B12" s="22" t="s">
        <v>45</v>
      </c>
    </row>
    <row r="13" ht="12.75"/>
    <row r="14" spans="1:2" ht="15">
      <c r="A14" s="13">
        <v>1</v>
      </c>
      <c r="B14" s="23" t="s">
        <v>46</v>
      </c>
    </row>
    <row r="15" spans="1:2" ht="15">
      <c r="A15" s="13">
        <v>2</v>
      </c>
      <c r="B15" s="23" t="s">
        <v>33</v>
      </c>
    </row>
    <row r="16" spans="1:2" ht="15">
      <c r="A16" s="13">
        <v>3</v>
      </c>
      <c r="B16" s="23" t="s">
        <v>34</v>
      </c>
    </row>
    <row r="17" spans="1:2" ht="15">
      <c r="A17" s="13">
        <v>4</v>
      </c>
      <c r="B17" s="23" t="s">
        <v>36</v>
      </c>
    </row>
    <row r="19" ht="12.75">
      <c r="A19" s="40">
        <f>5</f>
        <v>5</v>
      </c>
    </row>
  </sheetData>
  <sheetProtection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J299"/>
  <sheetViews>
    <sheetView workbookViewId="0" topLeftCell="A1">
      <selection activeCell="A19" sqref="A19"/>
    </sheetView>
  </sheetViews>
  <sheetFormatPr defaultColWidth="9.00390625" defaultRowHeight="12.75"/>
  <cols>
    <col min="11" max="11" width="0" style="0" hidden="1" customWidth="1"/>
    <col min="13" max="13" width="9.125" style="4" customWidth="1"/>
  </cols>
  <sheetData>
    <row r="1" spans="1:30" ht="12.75">
      <c r="A1" s="6"/>
      <c r="B1" s="6"/>
      <c r="C1" s="6"/>
      <c r="D1" s="13"/>
      <c r="E1" s="13"/>
      <c r="F1" s="13"/>
      <c r="G1" s="13"/>
      <c r="H1" s="13"/>
      <c r="I1" s="13"/>
      <c r="J1" s="4"/>
      <c r="K1" s="10">
        <f>IF(A18=4,1,0)</f>
        <v>0</v>
      </c>
      <c r="L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>
      <c r="A2" s="6"/>
      <c r="B2" s="6"/>
      <c r="C2" s="6"/>
      <c r="D2" s="13"/>
      <c r="E2" s="13"/>
      <c r="F2" s="13"/>
      <c r="G2" s="13"/>
      <c r="H2" s="13"/>
      <c r="I2" s="13"/>
      <c r="J2" s="4"/>
      <c r="K2" s="4"/>
      <c r="L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6"/>
      <c r="B3" s="6"/>
      <c r="C3" s="6"/>
      <c r="D3" s="13"/>
      <c r="E3" s="13"/>
      <c r="F3" s="13"/>
      <c r="G3" s="13"/>
      <c r="H3" s="13"/>
      <c r="I3" s="13"/>
      <c r="J3" s="4"/>
      <c r="K3" s="4"/>
      <c r="L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>
      <c r="A4" s="6"/>
      <c r="B4" s="6"/>
      <c r="C4" s="6"/>
      <c r="D4" s="13"/>
      <c r="E4" s="13"/>
      <c r="F4" s="13"/>
      <c r="G4" s="13"/>
      <c r="H4" s="13"/>
      <c r="I4" s="13"/>
      <c r="J4" s="4"/>
      <c r="K4" s="4"/>
      <c r="L4" s="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6"/>
      <c r="B5" s="6"/>
      <c r="C5" s="6"/>
      <c r="D5" s="13"/>
      <c r="E5" s="13"/>
      <c r="F5" s="13"/>
      <c r="G5" s="13"/>
      <c r="H5" s="13"/>
      <c r="I5" s="13"/>
      <c r="J5" s="4"/>
      <c r="K5" s="4"/>
      <c r="L5" s="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6"/>
      <c r="B6" s="6"/>
      <c r="C6" s="6"/>
      <c r="D6" s="13"/>
      <c r="E6" s="13"/>
      <c r="F6" s="13"/>
      <c r="G6" s="13"/>
      <c r="H6" s="13"/>
      <c r="I6" s="13"/>
      <c r="J6" s="4"/>
      <c r="K6" s="4"/>
      <c r="L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6"/>
      <c r="B7" s="6"/>
      <c r="C7" s="6"/>
      <c r="D7" s="13"/>
      <c r="E7" s="13"/>
      <c r="F7" s="13"/>
      <c r="G7" s="13"/>
      <c r="H7" s="13"/>
      <c r="I7" s="13"/>
      <c r="J7" s="4"/>
      <c r="K7" s="4"/>
      <c r="L7" s="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>
      <c r="A9" s="6"/>
      <c r="B9" s="6"/>
      <c r="C9" s="6"/>
      <c r="D9" s="6"/>
      <c r="E9" s="6"/>
      <c r="F9" s="6"/>
      <c r="G9" s="4"/>
      <c r="H9" s="4"/>
      <c r="I9" s="4"/>
      <c r="J9" s="4"/>
      <c r="K9" s="4"/>
      <c r="L9" s="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9.5">
      <c r="A10" s="6"/>
      <c r="B10" s="20" t="s">
        <v>48</v>
      </c>
      <c r="C10" s="6"/>
      <c r="D10" s="6"/>
      <c r="E10" s="6"/>
      <c r="F10" s="6"/>
      <c r="G10" s="4"/>
      <c r="H10" s="4"/>
      <c r="I10" s="4"/>
      <c r="J10" s="4"/>
      <c r="K10" s="4"/>
      <c r="L10" s="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8" customFormat="1" ht="19.5">
      <c r="A11" s="7"/>
      <c r="B11" s="20" t="s">
        <v>47</v>
      </c>
      <c r="C11" s="7"/>
      <c r="D11" s="7"/>
      <c r="E11" s="7"/>
      <c r="F11" s="7"/>
      <c r="G11" s="9"/>
      <c r="H11" s="9"/>
      <c r="I11" s="9"/>
      <c r="J11" s="9"/>
      <c r="K11" s="9"/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8.75">
      <c r="A12" s="6"/>
      <c r="B12" s="21"/>
      <c r="C12" s="6"/>
      <c r="D12" s="6"/>
      <c r="E12" s="6"/>
      <c r="F12" s="6"/>
      <c r="G12" s="4"/>
      <c r="H12" s="4"/>
      <c r="I12" s="4"/>
      <c r="J12" s="4"/>
      <c r="K12" s="4"/>
      <c r="L12" s="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8.75">
      <c r="A13" s="6">
        <v>1</v>
      </c>
      <c r="B13" s="21" t="s">
        <v>33</v>
      </c>
      <c r="C13" s="6"/>
      <c r="D13" s="6"/>
      <c r="E13" s="6"/>
      <c r="F13" s="6"/>
      <c r="G13" s="4"/>
      <c r="H13" s="4"/>
      <c r="I13" s="4"/>
      <c r="J13" s="4"/>
      <c r="K13" s="4"/>
      <c r="L13" s="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8.75">
      <c r="A14" s="6">
        <v>2</v>
      </c>
      <c r="B14" s="21" t="s">
        <v>34</v>
      </c>
      <c r="C14" s="6"/>
      <c r="D14" s="6"/>
      <c r="E14" s="6"/>
      <c r="F14" s="6"/>
      <c r="G14" s="4"/>
      <c r="H14" s="4"/>
      <c r="I14" s="4"/>
      <c r="J14" s="4"/>
      <c r="K14" s="4"/>
      <c r="L14" s="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8.75">
      <c r="A15" s="6">
        <v>3</v>
      </c>
      <c r="B15" s="21" t="s">
        <v>35</v>
      </c>
      <c r="C15" s="6"/>
      <c r="D15" s="6"/>
      <c r="E15" s="6"/>
      <c r="F15" s="6"/>
      <c r="G15" s="4"/>
      <c r="H15" s="4"/>
      <c r="I15" s="4"/>
      <c r="J15" s="4"/>
      <c r="K15" s="4"/>
      <c r="L15" s="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8.75">
      <c r="A16" s="6">
        <v>4</v>
      </c>
      <c r="B16" s="21" t="s">
        <v>49</v>
      </c>
      <c r="C16" s="6"/>
      <c r="D16" s="6"/>
      <c r="E16" s="6"/>
      <c r="F16" s="6"/>
      <c r="G16" s="4"/>
      <c r="H16" s="4"/>
      <c r="I16" s="4"/>
      <c r="J16" s="4"/>
      <c r="K16" s="4"/>
      <c r="L16" s="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>
      <c r="A17" s="6"/>
      <c r="B17" s="6"/>
      <c r="C17" s="6"/>
      <c r="D17" s="6"/>
      <c r="E17" s="6"/>
      <c r="F17" s="6"/>
      <c r="G17" s="4"/>
      <c r="H17" s="4"/>
      <c r="I17" s="4"/>
      <c r="J17" s="4"/>
      <c r="K17" s="4"/>
      <c r="L17" s="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>
      <c r="A18" s="35">
        <f>5</f>
        <v>5</v>
      </c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>
      <c r="A19" s="6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>
      <c r="A21" s="6"/>
      <c r="B21" s="6"/>
      <c r="C21" s="6"/>
      <c r="D21" s="6"/>
      <c r="E21" s="6"/>
      <c r="F21" s="6"/>
      <c r="G21" s="4"/>
      <c r="H21" s="4"/>
      <c r="I21" s="4"/>
      <c r="J21" s="4"/>
      <c r="K21" s="4"/>
      <c r="L21" s="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>
      <c r="A22" s="6"/>
      <c r="B22" s="6"/>
      <c r="C22" s="6"/>
      <c r="D22" s="6"/>
      <c r="E22" s="6"/>
      <c r="F22" s="6"/>
      <c r="G22" s="4"/>
      <c r="H22" s="4"/>
      <c r="I22" s="4"/>
      <c r="J22" s="4"/>
      <c r="K22" s="4"/>
      <c r="L22" s="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>
      <c r="A23" s="6"/>
      <c r="B23" s="6"/>
      <c r="C23" s="6"/>
      <c r="D23" s="6"/>
      <c r="E23" s="6"/>
      <c r="F23" s="6"/>
      <c r="G23" s="4"/>
      <c r="H23" s="4"/>
      <c r="I23" s="4"/>
      <c r="J23" s="4"/>
      <c r="K23" s="4"/>
      <c r="L23" s="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6"/>
      <c r="B24" s="6"/>
      <c r="C24" s="6"/>
      <c r="D24" s="6"/>
      <c r="E24" s="6"/>
      <c r="F24" s="6"/>
      <c r="G24" s="4"/>
      <c r="H24" s="4"/>
      <c r="I24" s="4"/>
      <c r="J24" s="4"/>
      <c r="K24" s="4"/>
      <c r="L24" s="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>
      <c r="A25" s="6"/>
      <c r="B25" s="6"/>
      <c r="C25" s="6"/>
      <c r="D25" s="6"/>
      <c r="E25" s="6"/>
      <c r="F25" s="6"/>
      <c r="G25" s="4"/>
      <c r="H25" s="4"/>
      <c r="I25" s="4"/>
      <c r="J25" s="4"/>
      <c r="K25" s="4"/>
      <c r="L25" s="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>
      <c r="A26" s="6"/>
      <c r="B26" s="6"/>
      <c r="C26" s="6"/>
      <c r="D26" s="6"/>
      <c r="E26" s="6"/>
      <c r="F26" s="6"/>
      <c r="G26" s="4"/>
      <c r="H26" s="4"/>
      <c r="I26" s="4"/>
      <c r="J26" s="4"/>
      <c r="K26" s="4"/>
      <c r="L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>
      <c r="A27" s="6"/>
      <c r="B27" s="6"/>
      <c r="C27" s="6"/>
      <c r="D27" s="6"/>
      <c r="E27" s="6"/>
      <c r="F27" s="6"/>
      <c r="G27" s="4"/>
      <c r="H27" s="4"/>
      <c r="I27" s="4"/>
      <c r="J27" s="4"/>
      <c r="K27" s="4"/>
      <c r="L27" s="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>
      <c r="A28" s="6"/>
      <c r="B28" s="6"/>
      <c r="C28" s="6"/>
      <c r="D28" s="6"/>
      <c r="E28" s="6"/>
      <c r="F28" s="6"/>
      <c r="G28" s="4"/>
      <c r="H28" s="4"/>
      <c r="I28" s="4"/>
      <c r="J28" s="4"/>
      <c r="K28" s="4"/>
      <c r="L28" s="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2.75">
      <c r="A29" s="6"/>
      <c r="B29" s="6"/>
      <c r="C29" s="6"/>
      <c r="D29" s="6"/>
      <c r="E29" s="6"/>
      <c r="F29" s="6"/>
      <c r="G29" s="4"/>
      <c r="H29" s="4"/>
      <c r="I29" s="4"/>
      <c r="J29" s="4"/>
      <c r="K29" s="4"/>
      <c r="L29" s="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2.75">
      <c r="A30" s="6"/>
      <c r="B30" s="6"/>
      <c r="C30" s="6"/>
      <c r="D30" s="6"/>
      <c r="E30" s="6"/>
      <c r="F30" s="6"/>
      <c r="G30" s="4"/>
      <c r="H30" s="4"/>
      <c r="I30" s="4"/>
      <c r="J30" s="4"/>
      <c r="K30" s="4"/>
      <c r="L30" s="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2.75">
      <c r="A31" s="6"/>
      <c r="B31" s="6"/>
      <c r="C31" s="6"/>
      <c r="D31" s="6"/>
      <c r="E31" s="6"/>
      <c r="F31" s="6"/>
      <c r="G31" s="4"/>
      <c r="H31" s="4"/>
      <c r="I31" s="4"/>
      <c r="J31" s="4"/>
      <c r="K31" s="4"/>
      <c r="L31" s="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.75">
      <c r="A32" s="6"/>
      <c r="B32" s="6"/>
      <c r="C32" s="6"/>
      <c r="D32" s="6"/>
      <c r="E32" s="6"/>
      <c r="F32" s="6"/>
      <c r="G32" s="4"/>
      <c r="H32" s="4"/>
      <c r="I32" s="4"/>
      <c r="J32" s="4"/>
      <c r="K32" s="4"/>
      <c r="L32" s="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2.75">
      <c r="A33" s="6"/>
      <c r="B33" s="6"/>
      <c r="C33" s="6"/>
      <c r="D33" s="6"/>
      <c r="E33" s="6"/>
      <c r="F33" s="6"/>
      <c r="G33" s="4"/>
      <c r="H33" s="4"/>
      <c r="I33" s="4"/>
      <c r="J33" s="4"/>
      <c r="K33" s="4"/>
      <c r="L33" s="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6"/>
      <c r="B34" s="6"/>
      <c r="C34" s="6"/>
      <c r="D34" s="6"/>
      <c r="E34" s="6"/>
      <c r="F34" s="6"/>
      <c r="G34" s="4"/>
      <c r="H34" s="4"/>
      <c r="I34" s="4"/>
      <c r="J34" s="4"/>
      <c r="K34" s="4"/>
      <c r="L34" s="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6"/>
      <c r="B35" s="6"/>
      <c r="C35" s="6"/>
      <c r="D35" s="6"/>
      <c r="E35" s="6"/>
      <c r="F35" s="6"/>
      <c r="G35" s="4"/>
      <c r="H35" s="4"/>
      <c r="I35" s="4"/>
      <c r="J35" s="4"/>
      <c r="K35" s="4"/>
      <c r="L35" s="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6"/>
      <c r="B36" s="6"/>
      <c r="C36" s="6"/>
      <c r="D36" s="6"/>
      <c r="E36" s="6"/>
      <c r="F36" s="6"/>
      <c r="G36" s="4"/>
      <c r="H36" s="4"/>
      <c r="I36" s="4"/>
      <c r="J36" s="4"/>
      <c r="K36" s="4"/>
      <c r="L36" s="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6" ht="12.75">
      <c r="A37" s="6"/>
      <c r="B37" s="6"/>
      <c r="C37" s="6"/>
      <c r="D37" s="6"/>
      <c r="E37" s="6"/>
      <c r="F37" s="6"/>
      <c r="G37" s="4"/>
      <c r="H37" s="4"/>
      <c r="I37" s="4"/>
      <c r="J37" s="4"/>
      <c r="K37" s="4"/>
      <c r="L37" s="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2.75">
      <c r="A38" s="6"/>
      <c r="B38" s="6"/>
      <c r="C38" s="6"/>
      <c r="D38" s="6"/>
      <c r="E38" s="6"/>
      <c r="F38" s="6"/>
      <c r="G38" s="4"/>
      <c r="H38" s="4"/>
      <c r="I38" s="4"/>
      <c r="J38" s="4"/>
      <c r="K38" s="4"/>
      <c r="L38" s="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2.75">
      <c r="A39" s="6"/>
      <c r="B39" s="6"/>
      <c r="C39" s="6"/>
      <c r="D39" s="6"/>
      <c r="E39" s="6"/>
      <c r="F39" s="6"/>
      <c r="G39" s="4"/>
      <c r="H39" s="4"/>
      <c r="I39" s="4"/>
      <c r="J39" s="4"/>
      <c r="K39" s="4"/>
      <c r="L39" s="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2.75">
      <c r="A40" s="6"/>
      <c r="B40" s="6"/>
      <c r="C40" s="6"/>
      <c r="D40" s="6"/>
      <c r="E40" s="6"/>
      <c r="F40" s="6"/>
      <c r="G40" s="4"/>
      <c r="H40" s="4"/>
      <c r="I40" s="4"/>
      <c r="J40" s="4"/>
      <c r="K40" s="4"/>
      <c r="L40" s="4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2.75">
      <c r="A41" s="6"/>
      <c r="B41" s="6"/>
      <c r="C41" s="6"/>
      <c r="D41" s="6"/>
      <c r="E41" s="6"/>
      <c r="F41" s="6"/>
      <c r="G41" s="4"/>
      <c r="H41" s="4"/>
      <c r="I41" s="4"/>
      <c r="J41" s="4"/>
      <c r="K41" s="4"/>
      <c r="L41" s="4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2.75">
      <c r="A42" s="6"/>
      <c r="B42" s="6"/>
      <c r="C42" s="6"/>
      <c r="D42" s="6"/>
      <c r="E42" s="6"/>
      <c r="F42" s="6"/>
      <c r="G42" s="4"/>
      <c r="H42" s="4"/>
      <c r="I42" s="4"/>
      <c r="J42" s="4"/>
      <c r="K42" s="4"/>
      <c r="L42" s="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2.75">
      <c r="A43" s="6"/>
      <c r="B43" s="6"/>
      <c r="C43" s="6"/>
      <c r="D43" s="6"/>
      <c r="E43" s="6"/>
      <c r="F43" s="6"/>
      <c r="G43" s="4"/>
      <c r="H43" s="4"/>
      <c r="I43" s="4"/>
      <c r="J43" s="4"/>
      <c r="K43" s="4"/>
      <c r="L43" s="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2.75">
      <c r="A44" s="6"/>
      <c r="B44" s="6"/>
      <c r="C44" s="6"/>
      <c r="D44" s="6"/>
      <c r="E44" s="6"/>
      <c r="F44" s="6"/>
      <c r="G44" s="4"/>
      <c r="H44" s="4"/>
      <c r="I44" s="4"/>
      <c r="J44" s="4"/>
      <c r="K44" s="4"/>
      <c r="L44" s="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2.75">
      <c r="A45" s="6"/>
      <c r="B45" s="6"/>
      <c r="C45" s="6"/>
      <c r="D45" s="6"/>
      <c r="E45" s="6"/>
      <c r="F45" s="6"/>
      <c r="G45" s="4"/>
      <c r="H45" s="4"/>
      <c r="I45" s="4"/>
      <c r="J45" s="4"/>
      <c r="K45" s="4"/>
      <c r="L45" s="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2.75">
      <c r="A46" s="6"/>
      <c r="B46" s="6"/>
      <c r="C46" s="6"/>
      <c r="D46" s="6"/>
      <c r="E46" s="6"/>
      <c r="F46" s="6"/>
      <c r="G46" s="4"/>
      <c r="H46" s="4"/>
      <c r="I46" s="4"/>
      <c r="J46" s="4"/>
      <c r="K46" s="4"/>
      <c r="L46" s="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2.75">
      <c r="A47" s="6"/>
      <c r="B47" s="6"/>
      <c r="C47" s="6"/>
      <c r="D47" s="6"/>
      <c r="E47" s="6"/>
      <c r="F47" s="6"/>
      <c r="G47" s="4"/>
      <c r="H47" s="4"/>
      <c r="I47" s="4"/>
      <c r="J47" s="4"/>
      <c r="K47" s="4"/>
      <c r="L47" s="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2.75">
      <c r="A48" s="6"/>
      <c r="B48" s="6"/>
      <c r="C48" s="6"/>
      <c r="D48" s="6"/>
      <c r="E48" s="6"/>
      <c r="F48" s="6"/>
      <c r="G48" s="4"/>
      <c r="H48" s="4"/>
      <c r="I48" s="4"/>
      <c r="J48" s="4"/>
      <c r="K48" s="4"/>
      <c r="L48" s="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2.75">
      <c r="A49" s="6"/>
      <c r="B49" s="6"/>
      <c r="C49" s="6"/>
      <c r="D49" s="6"/>
      <c r="E49" s="6"/>
      <c r="F49" s="6"/>
      <c r="G49" s="4"/>
      <c r="H49" s="4"/>
      <c r="I49" s="4"/>
      <c r="J49" s="4"/>
      <c r="K49" s="4"/>
      <c r="L49" s="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2.75">
      <c r="A50" s="6"/>
      <c r="B50" s="6"/>
      <c r="C50" s="6"/>
      <c r="D50" s="6"/>
      <c r="E50" s="6"/>
      <c r="F50" s="6"/>
      <c r="G50" s="4"/>
      <c r="H50" s="4"/>
      <c r="I50" s="4"/>
      <c r="J50" s="4"/>
      <c r="K50" s="4"/>
      <c r="L50" s="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2.75">
      <c r="A51" s="6"/>
      <c r="B51" s="6"/>
      <c r="C51" s="6"/>
      <c r="D51" s="6"/>
      <c r="E51" s="6"/>
      <c r="F51" s="6"/>
      <c r="G51" s="4"/>
      <c r="H51" s="4"/>
      <c r="I51" s="4"/>
      <c r="J51" s="4"/>
      <c r="K51" s="4"/>
      <c r="L51" s="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2.75">
      <c r="A52" s="6"/>
      <c r="B52" s="6"/>
      <c r="C52" s="6"/>
      <c r="D52" s="6"/>
      <c r="E52" s="6"/>
      <c r="F52" s="6"/>
      <c r="G52" s="4"/>
      <c r="H52" s="4"/>
      <c r="I52" s="4"/>
      <c r="J52" s="4"/>
      <c r="K52" s="4"/>
      <c r="L52" s="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2.75">
      <c r="A53" s="6"/>
      <c r="B53" s="6"/>
      <c r="C53" s="6"/>
      <c r="D53" s="6"/>
      <c r="E53" s="6"/>
      <c r="F53" s="6"/>
      <c r="G53" s="4"/>
      <c r="H53" s="4"/>
      <c r="I53" s="4"/>
      <c r="J53" s="4"/>
      <c r="K53" s="4"/>
      <c r="L53" s="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2.75">
      <c r="A54" s="6"/>
      <c r="B54" s="6"/>
      <c r="C54" s="6"/>
      <c r="D54" s="6"/>
      <c r="E54" s="6"/>
      <c r="F54" s="6"/>
      <c r="G54" s="4"/>
      <c r="H54" s="4"/>
      <c r="I54" s="4"/>
      <c r="J54" s="4"/>
      <c r="K54" s="4"/>
      <c r="L54" s="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2.75">
      <c r="A55" s="6"/>
      <c r="B55" s="6"/>
      <c r="C55" s="6"/>
      <c r="D55" s="6"/>
      <c r="E55" s="6"/>
      <c r="F55" s="6"/>
      <c r="G55" s="4"/>
      <c r="H55" s="4"/>
      <c r="I55" s="4"/>
      <c r="J55" s="4"/>
      <c r="K55" s="4"/>
      <c r="L55" s="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2.75">
      <c r="A56" s="6"/>
      <c r="B56" s="6"/>
      <c r="C56" s="6"/>
      <c r="D56" s="6"/>
      <c r="E56" s="6"/>
      <c r="F56" s="6"/>
      <c r="G56" s="4"/>
      <c r="H56" s="4"/>
      <c r="I56" s="4"/>
      <c r="J56" s="4"/>
      <c r="K56" s="4"/>
      <c r="L56" s="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2.75">
      <c r="A57" s="6"/>
      <c r="B57" s="6"/>
      <c r="C57" s="6"/>
      <c r="D57" s="6"/>
      <c r="E57" s="6"/>
      <c r="F57" s="6"/>
      <c r="G57" s="4"/>
      <c r="H57" s="4"/>
      <c r="I57" s="4"/>
      <c r="J57" s="4"/>
      <c r="K57" s="4"/>
      <c r="L57" s="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2.75">
      <c r="A58" s="6"/>
      <c r="B58" s="6"/>
      <c r="C58" s="6"/>
      <c r="D58" s="6"/>
      <c r="E58" s="6"/>
      <c r="F58" s="6"/>
      <c r="G58" s="4"/>
      <c r="H58" s="4"/>
      <c r="I58" s="4"/>
      <c r="J58" s="4"/>
      <c r="K58" s="4"/>
      <c r="L58" s="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2.75">
      <c r="A59" s="6"/>
      <c r="B59" s="6"/>
      <c r="C59" s="6"/>
      <c r="D59" s="6"/>
      <c r="E59" s="6"/>
      <c r="F59" s="6"/>
      <c r="G59" s="4"/>
      <c r="H59" s="4"/>
      <c r="I59" s="4"/>
      <c r="J59" s="4"/>
      <c r="K59" s="4"/>
      <c r="L59" s="4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2.75">
      <c r="A60" s="6"/>
      <c r="B60" s="6"/>
      <c r="C60" s="6"/>
      <c r="D60" s="6"/>
      <c r="E60" s="6"/>
      <c r="F60" s="6"/>
      <c r="G60" s="4"/>
      <c r="H60" s="4"/>
      <c r="I60" s="4"/>
      <c r="J60" s="4"/>
      <c r="K60" s="4"/>
      <c r="L60" s="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2.75">
      <c r="A61" s="6"/>
      <c r="B61" s="6"/>
      <c r="C61" s="6"/>
      <c r="D61" s="6"/>
      <c r="E61" s="6"/>
      <c r="F61" s="6"/>
      <c r="G61" s="4"/>
      <c r="H61" s="4"/>
      <c r="I61" s="4"/>
      <c r="J61" s="4"/>
      <c r="K61" s="4"/>
      <c r="L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2.75">
      <c r="A62" s="6"/>
      <c r="B62" s="6"/>
      <c r="C62" s="6"/>
      <c r="D62" s="6"/>
      <c r="E62" s="6"/>
      <c r="F62" s="6"/>
      <c r="G62" s="4"/>
      <c r="H62" s="4"/>
      <c r="I62" s="4"/>
      <c r="J62" s="4"/>
      <c r="K62" s="4"/>
      <c r="L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2.75">
      <c r="A63" s="6"/>
      <c r="B63" s="6"/>
      <c r="C63" s="6"/>
      <c r="D63" s="6"/>
      <c r="E63" s="6"/>
      <c r="F63" s="6"/>
      <c r="G63" s="4"/>
      <c r="H63" s="4"/>
      <c r="I63" s="4"/>
      <c r="J63" s="4"/>
      <c r="K63" s="4"/>
      <c r="L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2.75">
      <c r="A64" s="6"/>
      <c r="B64" s="6"/>
      <c r="C64" s="6"/>
      <c r="D64" s="6"/>
      <c r="E64" s="6"/>
      <c r="F64" s="6"/>
      <c r="G64" s="4"/>
      <c r="H64" s="4"/>
      <c r="I64" s="4"/>
      <c r="J64" s="4"/>
      <c r="K64" s="4"/>
      <c r="L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2.75">
      <c r="A65" s="6"/>
      <c r="B65" s="6"/>
      <c r="C65" s="6"/>
      <c r="D65" s="6"/>
      <c r="E65" s="6"/>
      <c r="F65" s="6"/>
      <c r="G65" s="4"/>
      <c r="H65" s="4"/>
      <c r="I65" s="4"/>
      <c r="J65" s="4"/>
      <c r="K65" s="4"/>
      <c r="L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2.75">
      <c r="A66" s="6"/>
      <c r="B66" s="6"/>
      <c r="C66" s="6"/>
      <c r="D66" s="6"/>
      <c r="E66" s="6"/>
      <c r="F66" s="6"/>
      <c r="G66" s="4"/>
      <c r="H66" s="4"/>
      <c r="I66" s="4"/>
      <c r="J66" s="4"/>
      <c r="K66" s="4"/>
      <c r="L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2.75">
      <c r="A67" s="6"/>
      <c r="B67" s="6"/>
      <c r="C67" s="6"/>
      <c r="D67" s="6"/>
      <c r="E67" s="6"/>
      <c r="F67" s="6"/>
      <c r="G67" s="4"/>
      <c r="H67" s="4"/>
      <c r="I67" s="4"/>
      <c r="J67" s="4"/>
      <c r="K67" s="4"/>
      <c r="L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2.75">
      <c r="A68" s="6"/>
      <c r="B68" s="6"/>
      <c r="C68" s="6"/>
      <c r="D68" s="6"/>
      <c r="E68" s="6"/>
      <c r="F68" s="6"/>
      <c r="G68" s="4"/>
      <c r="H68" s="4"/>
      <c r="I68" s="4"/>
      <c r="J68" s="4"/>
      <c r="K68" s="4"/>
      <c r="L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2.75">
      <c r="A69" s="6"/>
      <c r="B69" s="6"/>
      <c r="C69" s="6"/>
      <c r="D69" s="6"/>
      <c r="E69" s="6"/>
      <c r="F69" s="6"/>
      <c r="G69" s="4"/>
      <c r="H69" s="4"/>
      <c r="I69" s="4"/>
      <c r="J69" s="4"/>
      <c r="K69" s="4"/>
      <c r="L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2.75">
      <c r="A70" s="6"/>
      <c r="B70" s="6"/>
      <c r="C70" s="6"/>
      <c r="D70" s="6"/>
      <c r="E70" s="6"/>
      <c r="F70" s="6"/>
      <c r="G70" s="4"/>
      <c r="H70" s="4"/>
      <c r="I70" s="4"/>
      <c r="J70" s="4"/>
      <c r="K70" s="4"/>
      <c r="L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2.75">
      <c r="A71" s="6"/>
      <c r="B71" s="6"/>
      <c r="C71" s="6"/>
      <c r="D71" s="6"/>
      <c r="E71" s="6"/>
      <c r="F71" s="6"/>
      <c r="G71" s="4"/>
      <c r="H71" s="4"/>
      <c r="I71" s="4"/>
      <c r="J71" s="4"/>
      <c r="K71" s="4"/>
      <c r="L71" s="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2.75">
      <c r="A72" s="6"/>
      <c r="B72" s="6"/>
      <c r="C72" s="6"/>
      <c r="D72" s="6"/>
      <c r="E72" s="6"/>
      <c r="F72" s="6"/>
      <c r="G72" s="4"/>
      <c r="H72" s="4"/>
      <c r="I72" s="4"/>
      <c r="J72" s="4"/>
      <c r="K72" s="4"/>
      <c r="L72" s="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2.75">
      <c r="A73" s="6"/>
      <c r="B73" s="6"/>
      <c r="C73" s="6"/>
      <c r="D73" s="6"/>
      <c r="E73" s="6"/>
      <c r="F73" s="6"/>
      <c r="G73" s="4"/>
      <c r="H73" s="4"/>
      <c r="I73" s="4"/>
      <c r="J73" s="4"/>
      <c r="K73" s="4"/>
      <c r="L73" s="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2.75">
      <c r="A74" s="6"/>
      <c r="B74" s="6"/>
      <c r="C74" s="6"/>
      <c r="D74" s="6"/>
      <c r="E74" s="6"/>
      <c r="F74" s="6"/>
      <c r="G74" s="4"/>
      <c r="H74" s="4"/>
      <c r="I74" s="4"/>
      <c r="J74" s="4"/>
      <c r="K74" s="4"/>
      <c r="L74" s="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2.75">
      <c r="A75" s="6"/>
      <c r="B75" s="6"/>
      <c r="C75" s="6"/>
      <c r="D75" s="6"/>
      <c r="E75" s="6"/>
      <c r="F75" s="6"/>
      <c r="G75" s="4"/>
      <c r="H75" s="4"/>
      <c r="I75" s="4"/>
      <c r="J75" s="4"/>
      <c r="K75" s="4"/>
      <c r="L75" s="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2.75">
      <c r="A76" s="6"/>
      <c r="B76" s="6"/>
      <c r="C76" s="6"/>
      <c r="D76" s="6"/>
      <c r="E76" s="6"/>
      <c r="F76" s="6"/>
      <c r="G76" s="4"/>
      <c r="H76" s="4"/>
      <c r="I76" s="4"/>
      <c r="J76" s="4"/>
      <c r="K76" s="4"/>
      <c r="L76" s="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2.75">
      <c r="A77" s="6"/>
      <c r="B77" s="6"/>
      <c r="C77" s="6"/>
      <c r="D77" s="6"/>
      <c r="E77" s="6"/>
      <c r="F77" s="6"/>
      <c r="G77" s="4"/>
      <c r="H77" s="4"/>
      <c r="I77" s="4"/>
      <c r="J77" s="4"/>
      <c r="K77" s="4"/>
      <c r="L77" s="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2.75">
      <c r="A78" s="6"/>
      <c r="B78" s="6"/>
      <c r="C78" s="6"/>
      <c r="D78" s="6"/>
      <c r="E78" s="6"/>
      <c r="F78" s="6"/>
      <c r="G78" s="4"/>
      <c r="H78" s="4"/>
      <c r="I78" s="4"/>
      <c r="J78" s="4"/>
      <c r="K78" s="4"/>
      <c r="L78" s="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2.75">
      <c r="A79" s="6"/>
      <c r="B79" s="6"/>
      <c r="C79" s="6"/>
      <c r="D79" s="6"/>
      <c r="E79" s="6"/>
      <c r="F79" s="6"/>
      <c r="G79" s="4"/>
      <c r="H79" s="4"/>
      <c r="I79" s="4"/>
      <c r="J79" s="4"/>
      <c r="K79" s="4"/>
      <c r="L79" s="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2.75">
      <c r="A80" s="6"/>
      <c r="B80" s="6"/>
      <c r="C80" s="6"/>
      <c r="D80" s="6"/>
      <c r="E80" s="6"/>
      <c r="F80" s="6"/>
      <c r="G80" s="4"/>
      <c r="H80" s="4"/>
      <c r="I80" s="4"/>
      <c r="J80" s="4"/>
      <c r="K80" s="4"/>
      <c r="L80" s="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2.75">
      <c r="A81" s="6"/>
      <c r="B81" s="6"/>
      <c r="C81" s="6"/>
      <c r="D81" s="6"/>
      <c r="E81" s="6"/>
      <c r="F81" s="6"/>
      <c r="G81" s="4"/>
      <c r="H81" s="4"/>
      <c r="I81" s="4"/>
      <c r="J81" s="4"/>
      <c r="K81" s="4"/>
      <c r="L81" s="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2.75">
      <c r="A82" s="6"/>
      <c r="B82" s="6"/>
      <c r="C82" s="6"/>
      <c r="D82" s="6"/>
      <c r="E82" s="6"/>
      <c r="F82" s="6"/>
      <c r="G82" s="4"/>
      <c r="H82" s="4"/>
      <c r="I82" s="4"/>
      <c r="J82" s="4"/>
      <c r="K82" s="4"/>
      <c r="L82" s="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2.75">
      <c r="A83" s="6"/>
      <c r="B83" s="6"/>
      <c r="C83" s="6"/>
      <c r="D83" s="6"/>
      <c r="E83" s="6"/>
      <c r="F83" s="6"/>
      <c r="G83" s="4"/>
      <c r="H83" s="4"/>
      <c r="I83" s="4"/>
      <c r="J83" s="4"/>
      <c r="K83" s="4"/>
      <c r="L83" s="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2.75">
      <c r="A84" s="6"/>
      <c r="B84" s="6"/>
      <c r="C84" s="6"/>
      <c r="D84" s="6"/>
      <c r="E84" s="6"/>
      <c r="F84" s="6"/>
      <c r="G84" s="4"/>
      <c r="H84" s="4"/>
      <c r="I84" s="4"/>
      <c r="J84" s="4"/>
      <c r="K84" s="4"/>
      <c r="L84" s="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2.75">
      <c r="A85" s="6"/>
      <c r="B85" s="6"/>
      <c r="C85" s="6"/>
      <c r="D85" s="6"/>
      <c r="E85" s="6"/>
      <c r="F85" s="6"/>
      <c r="G85" s="4"/>
      <c r="H85" s="4"/>
      <c r="I85" s="4"/>
      <c r="J85" s="4"/>
      <c r="K85" s="4"/>
      <c r="L85" s="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2.75">
      <c r="A86" s="6"/>
      <c r="B86" s="6"/>
      <c r="C86" s="6"/>
      <c r="D86" s="6"/>
      <c r="E86" s="6"/>
      <c r="F86" s="6"/>
      <c r="G86" s="4"/>
      <c r="H86" s="4"/>
      <c r="I86" s="4"/>
      <c r="J86" s="4"/>
      <c r="K86" s="4"/>
      <c r="L86" s="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2.75">
      <c r="A87" s="6"/>
      <c r="B87" s="6"/>
      <c r="C87" s="6"/>
      <c r="D87" s="6"/>
      <c r="E87" s="6"/>
      <c r="F87" s="6"/>
      <c r="G87" s="4"/>
      <c r="H87" s="4"/>
      <c r="I87" s="4"/>
      <c r="J87" s="4"/>
      <c r="K87" s="4"/>
      <c r="L87" s="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2.75">
      <c r="A88" s="6"/>
      <c r="B88" s="6"/>
      <c r="C88" s="6"/>
      <c r="D88" s="6"/>
      <c r="E88" s="6"/>
      <c r="F88" s="6"/>
      <c r="G88" s="4"/>
      <c r="H88" s="4"/>
      <c r="I88" s="4"/>
      <c r="J88" s="4"/>
      <c r="K88" s="4"/>
      <c r="L88" s="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2.75">
      <c r="A89" s="6"/>
      <c r="B89" s="6"/>
      <c r="C89" s="6"/>
      <c r="D89" s="6"/>
      <c r="E89" s="6"/>
      <c r="F89" s="6"/>
      <c r="G89" s="4"/>
      <c r="H89" s="4"/>
      <c r="I89" s="4"/>
      <c r="J89" s="4"/>
      <c r="K89" s="4"/>
      <c r="L89" s="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2.75">
      <c r="A90" s="6"/>
      <c r="B90" s="6"/>
      <c r="C90" s="6"/>
      <c r="D90" s="6"/>
      <c r="E90" s="6"/>
      <c r="F90" s="6"/>
      <c r="G90" s="4"/>
      <c r="H90" s="4"/>
      <c r="I90" s="4"/>
      <c r="J90" s="4"/>
      <c r="K90" s="4"/>
      <c r="L90" s="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2.75">
      <c r="A91" s="6"/>
      <c r="B91" s="6"/>
      <c r="C91" s="6"/>
      <c r="D91" s="6"/>
      <c r="E91" s="6"/>
      <c r="F91" s="6"/>
      <c r="G91" s="4"/>
      <c r="H91" s="4"/>
      <c r="I91" s="4"/>
      <c r="J91" s="4"/>
      <c r="K91" s="4"/>
      <c r="L91" s="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2.75">
      <c r="A92" s="6"/>
      <c r="B92" s="6"/>
      <c r="C92" s="6"/>
      <c r="D92" s="6"/>
      <c r="E92" s="6"/>
      <c r="F92" s="6"/>
      <c r="G92" s="4"/>
      <c r="H92" s="4"/>
      <c r="I92" s="4"/>
      <c r="J92" s="4"/>
      <c r="K92" s="4"/>
      <c r="L92" s="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2.75">
      <c r="A93" s="6"/>
      <c r="B93" s="6"/>
      <c r="C93" s="6"/>
      <c r="D93" s="6"/>
      <c r="E93" s="6"/>
      <c r="F93" s="6"/>
      <c r="G93" s="4"/>
      <c r="H93" s="4"/>
      <c r="I93" s="4"/>
      <c r="J93" s="4"/>
      <c r="K93" s="4"/>
      <c r="L93" s="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7:36" ht="12.75">
      <c r="G94" s="4"/>
      <c r="H94" s="4"/>
      <c r="I94" s="4"/>
      <c r="J94" s="4"/>
      <c r="K94" s="4"/>
      <c r="L94" s="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7:36" ht="12.75">
      <c r="G95" s="4"/>
      <c r="H95" s="4"/>
      <c r="I95" s="4"/>
      <c r="J95" s="4"/>
      <c r="K95" s="4"/>
      <c r="L95" s="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7:36" ht="12.75">
      <c r="G96" s="4"/>
      <c r="H96" s="4"/>
      <c r="I96" s="4"/>
      <c r="J96" s="4"/>
      <c r="K96" s="4"/>
      <c r="L96" s="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7:36" ht="12.75">
      <c r="G97" s="4"/>
      <c r="H97" s="4"/>
      <c r="I97" s="4"/>
      <c r="J97" s="4"/>
      <c r="K97" s="4"/>
      <c r="L97" s="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7:36" ht="12.75">
      <c r="G98" s="4"/>
      <c r="H98" s="4"/>
      <c r="I98" s="4"/>
      <c r="J98" s="4"/>
      <c r="K98" s="4"/>
      <c r="L98" s="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7:36" ht="12.75">
      <c r="G99" s="4"/>
      <c r="H99" s="4"/>
      <c r="I99" s="4"/>
      <c r="J99" s="4"/>
      <c r="K99" s="4"/>
      <c r="L99" s="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7:36" ht="12.75">
      <c r="G100" s="4"/>
      <c r="H100" s="4"/>
      <c r="I100" s="4"/>
      <c r="J100" s="4"/>
      <c r="K100" s="4"/>
      <c r="L100" s="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7:36" ht="12.75">
      <c r="G101" s="4"/>
      <c r="H101" s="4"/>
      <c r="I101" s="4"/>
      <c r="J101" s="4"/>
      <c r="K101" s="4"/>
      <c r="L101" s="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7:36" ht="12.75">
      <c r="G102" s="4"/>
      <c r="H102" s="4"/>
      <c r="I102" s="4"/>
      <c r="J102" s="4"/>
      <c r="K102" s="4"/>
      <c r="L102" s="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7:36" ht="12.75">
      <c r="G103" s="4"/>
      <c r="H103" s="4"/>
      <c r="I103" s="4"/>
      <c r="J103" s="4"/>
      <c r="K103" s="4"/>
      <c r="L103" s="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7:36" ht="12.75">
      <c r="G104" s="4"/>
      <c r="H104" s="4"/>
      <c r="I104" s="4"/>
      <c r="J104" s="4"/>
      <c r="K104" s="4"/>
      <c r="L104" s="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7:36" ht="12.75">
      <c r="G105" s="4"/>
      <c r="H105" s="4"/>
      <c r="I105" s="4"/>
      <c r="J105" s="4"/>
      <c r="K105" s="4"/>
      <c r="L105" s="4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7:36" ht="12.75">
      <c r="G106" s="4"/>
      <c r="H106" s="4"/>
      <c r="I106" s="4"/>
      <c r="J106" s="4"/>
      <c r="K106" s="4"/>
      <c r="L106" s="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7:36" ht="12.75">
      <c r="G107" s="4"/>
      <c r="H107" s="4"/>
      <c r="I107" s="4"/>
      <c r="J107" s="4"/>
      <c r="K107" s="4"/>
      <c r="L107" s="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7:36" ht="12.75">
      <c r="G108" s="4"/>
      <c r="H108" s="4"/>
      <c r="I108" s="4"/>
      <c r="J108" s="4"/>
      <c r="K108" s="4"/>
      <c r="L108" s="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7:36" ht="12.75">
      <c r="G109" s="4"/>
      <c r="H109" s="4"/>
      <c r="I109" s="4"/>
      <c r="J109" s="4"/>
      <c r="K109" s="4"/>
      <c r="L109" s="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7:36" ht="12.75">
      <c r="G110" s="4"/>
      <c r="H110" s="4"/>
      <c r="I110" s="4"/>
      <c r="J110" s="4"/>
      <c r="K110" s="4"/>
      <c r="L110" s="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7:36" ht="12.75">
      <c r="G111" s="4"/>
      <c r="H111" s="4"/>
      <c r="I111" s="4"/>
      <c r="J111" s="4"/>
      <c r="K111" s="4"/>
      <c r="L111" s="4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7:36" ht="12.75">
      <c r="G112" s="4"/>
      <c r="H112" s="4"/>
      <c r="I112" s="4"/>
      <c r="J112" s="4"/>
      <c r="K112" s="4"/>
      <c r="L112" s="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7:36" ht="12.75">
      <c r="G113" s="4"/>
      <c r="H113" s="4"/>
      <c r="I113" s="4"/>
      <c r="J113" s="4"/>
      <c r="K113" s="4"/>
      <c r="L113" s="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7:36" ht="12.75">
      <c r="G114" s="4"/>
      <c r="H114" s="4"/>
      <c r="I114" s="4"/>
      <c r="J114" s="4"/>
      <c r="K114" s="4"/>
      <c r="L114" s="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7:36" ht="12.75">
      <c r="G115" s="4"/>
      <c r="H115" s="4"/>
      <c r="I115" s="4"/>
      <c r="J115" s="4"/>
      <c r="K115" s="4"/>
      <c r="L115" s="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7:36" ht="12.75">
      <c r="G116" s="4"/>
      <c r="H116" s="4"/>
      <c r="I116" s="4"/>
      <c r="J116" s="4"/>
      <c r="K116" s="4"/>
      <c r="L116" s="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7:36" ht="12.75">
      <c r="G117" s="4"/>
      <c r="H117" s="4"/>
      <c r="I117" s="4"/>
      <c r="J117" s="4"/>
      <c r="K117" s="4"/>
      <c r="L117" s="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7:36" ht="12.75">
      <c r="G118" s="4"/>
      <c r="H118" s="4"/>
      <c r="I118" s="4"/>
      <c r="J118" s="4"/>
      <c r="K118" s="4"/>
      <c r="L118" s="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7:36" ht="12.75">
      <c r="G119" s="4"/>
      <c r="H119" s="4"/>
      <c r="I119" s="4"/>
      <c r="J119" s="4"/>
      <c r="K119" s="4"/>
      <c r="L119" s="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7:36" ht="12.75">
      <c r="G120" s="4"/>
      <c r="H120" s="4"/>
      <c r="I120" s="4"/>
      <c r="J120" s="4"/>
      <c r="K120" s="4"/>
      <c r="L120" s="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7:36" ht="12.75">
      <c r="G121" s="4"/>
      <c r="H121" s="4"/>
      <c r="I121" s="4"/>
      <c r="J121" s="4"/>
      <c r="K121" s="4"/>
      <c r="L121" s="4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7:36" ht="12.75">
      <c r="G122" s="4"/>
      <c r="H122" s="4"/>
      <c r="I122" s="4"/>
      <c r="J122" s="4"/>
      <c r="K122" s="4"/>
      <c r="L122" s="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7:36" ht="12.75">
      <c r="G123" s="4"/>
      <c r="H123" s="4"/>
      <c r="I123" s="4"/>
      <c r="J123" s="4"/>
      <c r="K123" s="4"/>
      <c r="L123" s="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7:36" ht="12.75">
      <c r="G124" s="4"/>
      <c r="H124" s="4"/>
      <c r="I124" s="4"/>
      <c r="J124" s="4"/>
      <c r="K124" s="4"/>
      <c r="L124" s="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7:36" ht="12.75">
      <c r="G125" s="4"/>
      <c r="H125" s="4"/>
      <c r="I125" s="4"/>
      <c r="J125" s="4"/>
      <c r="K125" s="4"/>
      <c r="L125" s="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7:36" ht="12.75">
      <c r="G126" s="4"/>
      <c r="H126" s="4"/>
      <c r="I126" s="4"/>
      <c r="J126" s="4"/>
      <c r="K126" s="4"/>
      <c r="L126" s="4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7:36" ht="12.75">
      <c r="G127" s="4"/>
      <c r="H127" s="4"/>
      <c r="I127" s="4"/>
      <c r="J127" s="4"/>
      <c r="K127" s="4"/>
      <c r="L127" s="4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7:36" ht="12.75">
      <c r="G128" s="4"/>
      <c r="H128" s="4"/>
      <c r="I128" s="4"/>
      <c r="J128" s="4"/>
      <c r="K128" s="4"/>
      <c r="L128" s="4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7:36" ht="12.75">
      <c r="G129" s="4"/>
      <c r="H129" s="4"/>
      <c r="I129" s="4"/>
      <c r="J129" s="4"/>
      <c r="K129" s="4"/>
      <c r="L129" s="4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7:36" ht="12.75">
      <c r="G130" s="4"/>
      <c r="H130" s="4"/>
      <c r="I130" s="4"/>
      <c r="J130" s="4"/>
      <c r="K130" s="4"/>
      <c r="L130" s="4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7:36" ht="12.75">
      <c r="G131" s="4"/>
      <c r="H131" s="4"/>
      <c r="I131" s="4"/>
      <c r="J131" s="4"/>
      <c r="K131" s="4"/>
      <c r="L131" s="4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7:36" ht="12.75">
      <c r="G132" s="4"/>
      <c r="H132" s="4"/>
      <c r="I132" s="4"/>
      <c r="J132" s="4"/>
      <c r="K132" s="4"/>
      <c r="L132" s="4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7:36" ht="12.75">
      <c r="G133" s="4"/>
      <c r="H133" s="4"/>
      <c r="I133" s="4"/>
      <c r="J133" s="4"/>
      <c r="K133" s="4"/>
      <c r="L133" s="4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7:36" ht="12.75">
      <c r="G134" s="4"/>
      <c r="H134" s="4"/>
      <c r="I134" s="4"/>
      <c r="J134" s="4"/>
      <c r="K134" s="4"/>
      <c r="L134" s="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7:36" ht="12.75">
      <c r="G135" s="4"/>
      <c r="H135" s="4"/>
      <c r="I135" s="4"/>
      <c r="J135" s="4"/>
      <c r="K135" s="4"/>
      <c r="L135" s="4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7:36" ht="12.75">
      <c r="G136" s="4"/>
      <c r="H136" s="4"/>
      <c r="I136" s="4"/>
      <c r="J136" s="4"/>
      <c r="K136" s="4"/>
      <c r="L136" s="4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7:36" ht="12.75">
      <c r="G137" s="4"/>
      <c r="H137" s="4"/>
      <c r="I137" s="4"/>
      <c r="J137" s="4"/>
      <c r="K137" s="4"/>
      <c r="L137" s="4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7:36" ht="12.75">
      <c r="G138" s="4"/>
      <c r="H138" s="4"/>
      <c r="I138" s="4"/>
      <c r="J138" s="4"/>
      <c r="K138" s="4"/>
      <c r="L138" s="4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7:36" ht="12.75">
      <c r="G139" s="4"/>
      <c r="H139" s="4"/>
      <c r="I139" s="4"/>
      <c r="J139" s="4"/>
      <c r="K139" s="4"/>
      <c r="L139" s="4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7:36" ht="12.75">
      <c r="G140" s="4"/>
      <c r="H140" s="4"/>
      <c r="I140" s="4"/>
      <c r="J140" s="4"/>
      <c r="K140" s="4"/>
      <c r="L140" s="4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7:36" ht="12.75">
      <c r="G141" s="4"/>
      <c r="H141" s="4"/>
      <c r="I141" s="4"/>
      <c r="J141" s="4"/>
      <c r="K141" s="4"/>
      <c r="L141" s="4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7:36" ht="12.75">
      <c r="G142" s="4"/>
      <c r="H142" s="4"/>
      <c r="I142" s="4"/>
      <c r="J142" s="4"/>
      <c r="K142" s="4"/>
      <c r="L142" s="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7:36" ht="12.75">
      <c r="G143" s="4"/>
      <c r="H143" s="4"/>
      <c r="I143" s="4"/>
      <c r="J143" s="4"/>
      <c r="K143" s="4"/>
      <c r="L143" s="4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7:36" ht="12.75">
      <c r="G144" s="4"/>
      <c r="H144" s="4"/>
      <c r="I144" s="4"/>
      <c r="J144" s="4"/>
      <c r="K144" s="4"/>
      <c r="L144" s="4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7:36" ht="12.75">
      <c r="G145" s="4"/>
      <c r="H145" s="4"/>
      <c r="I145" s="4"/>
      <c r="J145" s="4"/>
      <c r="K145" s="4"/>
      <c r="L145" s="4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7:36" ht="12.75">
      <c r="G146" s="4"/>
      <c r="H146" s="4"/>
      <c r="I146" s="4"/>
      <c r="J146" s="4"/>
      <c r="K146" s="4"/>
      <c r="L146" s="4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7:36" ht="12.75">
      <c r="G147" s="4"/>
      <c r="H147" s="4"/>
      <c r="I147" s="4"/>
      <c r="J147" s="4"/>
      <c r="K147" s="4"/>
      <c r="L147" s="4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7:36" ht="12.75">
      <c r="G148" s="4"/>
      <c r="H148" s="4"/>
      <c r="I148" s="4"/>
      <c r="J148" s="4"/>
      <c r="K148" s="4"/>
      <c r="L148" s="4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7:36" ht="12.75">
      <c r="G149" s="4"/>
      <c r="H149" s="4"/>
      <c r="I149" s="4"/>
      <c r="J149" s="4"/>
      <c r="K149" s="4"/>
      <c r="L149" s="4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7:36" ht="12.75">
      <c r="G150" s="4"/>
      <c r="H150" s="4"/>
      <c r="I150" s="4"/>
      <c r="J150" s="4"/>
      <c r="K150" s="4"/>
      <c r="L150" s="4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7:36" ht="12.75">
      <c r="G151" s="4"/>
      <c r="H151" s="4"/>
      <c r="I151" s="4"/>
      <c r="J151" s="4"/>
      <c r="K151" s="4"/>
      <c r="L151" s="4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7:36" ht="12.75">
      <c r="G152" s="4"/>
      <c r="H152" s="4"/>
      <c r="I152" s="4"/>
      <c r="J152" s="4"/>
      <c r="K152" s="4"/>
      <c r="L152" s="4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7:36" ht="12.75">
      <c r="G153" s="4"/>
      <c r="H153" s="4"/>
      <c r="I153" s="4"/>
      <c r="J153" s="4"/>
      <c r="K153" s="4"/>
      <c r="L153" s="4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7:36" ht="12.75">
      <c r="G154" s="4"/>
      <c r="H154" s="4"/>
      <c r="I154" s="4"/>
      <c r="J154" s="4"/>
      <c r="K154" s="4"/>
      <c r="L154" s="4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7:36" ht="12.75">
      <c r="G155" s="4"/>
      <c r="H155" s="4"/>
      <c r="I155" s="4"/>
      <c r="J155" s="4"/>
      <c r="K155" s="4"/>
      <c r="L155" s="4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7:36" ht="12.75">
      <c r="G156" s="4"/>
      <c r="H156" s="4"/>
      <c r="I156" s="4"/>
      <c r="J156" s="4"/>
      <c r="K156" s="4"/>
      <c r="L156" s="4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7:36" ht="12.75">
      <c r="G157" s="4"/>
      <c r="H157" s="4"/>
      <c r="I157" s="4"/>
      <c r="J157" s="4"/>
      <c r="K157" s="4"/>
      <c r="L157" s="4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7:36" ht="12.75">
      <c r="G158" s="4"/>
      <c r="H158" s="4"/>
      <c r="I158" s="4"/>
      <c r="J158" s="4"/>
      <c r="K158" s="4"/>
      <c r="L158" s="4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7:36" ht="12.75">
      <c r="G159" s="4"/>
      <c r="H159" s="4"/>
      <c r="I159" s="4"/>
      <c r="J159" s="4"/>
      <c r="K159" s="4"/>
      <c r="L159" s="4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7:36" ht="12.75">
      <c r="G160" s="4"/>
      <c r="H160" s="4"/>
      <c r="I160" s="4"/>
      <c r="J160" s="4"/>
      <c r="K160" s="4"/>
      <c r="L160" s="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7:36" ht="12.75">
      <c r="G161" s="4"/>
      <c r="H161" s="4"/>
      <c r="I161" s="4"/>
      <c r="J161" s="4"/>
      <c r="K161" s="4"/>
      <c r="L161" s="4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7:36" ht="12.75">
      <c r="G162" s="4"/>
      <c r="H162" s="4"/>
      <c r="I162" s="4"/>
      <c r="J162" s="4"/>
      <c r="K162" s="4"/>
      <c r="L162" s="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7:36" ht="12.75">
      <c r="G163" s="4"/>
      <c r="H163" s="4"/>
      <c r="I163" s="4"/>
      <c r="J163" s="4"/>
      <c r="K163" s="4"/>
      <c r="L163" s="4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7:36" ht="12.75">
      <c r="G164" s="4"/>
      <c r="H164" s="4"/>
      <c r="I164" s="4"/>
      <c r="J164" s="4"/>
      <c r="K164" s="4"/>
      <c r="L164" s="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7:36" ht="12.75">
      <c r="G165" s="4"/>
      <c r="H165" s="4"/>
      <c r="I165" s="4"/>
      <c r="J165" s="4"/>
      <c r="K165" s="4"/>
      <c r="L165" s="4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7:36" ht="12.75">
      <c r="G166" s="4"/>
      <c r="H166" s="4"/>
      <c r="I166" s="4"/>
      <c r="J166" s="4"/>
      <c r="K166" s="4"/>
      <c r="L166" s="4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7:36" ht="12.75">
      <c r="G167" s="4"/>
      <c r="H167" s="4"/>
      <c r="I167" s="4"/>
      <c r="J167" s="4"/>
      <c r="K167" s="4"/>
      <c r="L167" s="4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7:36" ht="12.75">
      <c r="G168" s="4"/>
      <c r="H168" s="4"/>
      <c r="I168" s="4"/>
      <c r="J168" s="4"/>
      <c r="K168" s="4"/>
      <c r="L168" s="4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7:36" ht="12.75">
      <c r="G169" s="4"/>
      <c r="H169" s="4"/>
      <c r="I169" s="4"/>
      <c r="J169" s="4"/>
      <c r="K169" s="4"/>
      <c r="L169" s="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7:36" ht="12.75">
      <c r="G170" s="4"/>
      <c r="H170" s="4"/>
      <c r="I170" s="4"/>
      <c r="J170" s="4"/>
      <c r="K170" s="4"/>
      <c r="L170" s="4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7:36" ht="12.75">
      <c r="G171" s="4"/>
      <c r="H171" s="4"/>
      <c r="I171" s="4"/>
      <c r="J171" s="4"/>
      <c r="K171" s="4"/>
      <c r="L171" s="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7:36" ht="12.75">
      <c r="G172" s="4"/>
      <c r="H172" s="4"/>
      <c r="I172" s="4"/>
      <c r="J172" s="4"/>
      <c r="K172" s="4"/>
      <c r="L172" s="4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7:36" ht="12.75">
      <c r="G173" s="4"/>
      <c r="H173" s="4"/>
      <c r="I173" s="4"/>
      <c r="J173" s="4"/>
      <c r="K173" s="4"/>
      <c r="L173" s="4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7:36" ht="12.75">
      <c r="G174" s="4"/>
      <c r="H174" s="4"/>
      <c r="I174" s="4"/>
      <c r="J174" s="4"/>
      <c r="K174" s="4"/>
      <c r="L174" s="4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7:36" ht="12.75">
      <c r="G175" s="4"/>
      <c r="H175" s="4"/>
      <c r="I175" s="4"/>
      <c r="J175" s="4"/>
      <c r="K175" s="4"/>
      <c r="L175" s="4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7:36" ht="12.75">
      <c r="G176" s="4"/>
      <c r="H176" s="4"/>
      <c r="I176" s="4"/>
      <c r="J176" s="4"/>
      <c r="K176" s="4"/>
      <c r="L176" s="4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7:36" ht="12.75">
      <c r="G177" s="4"/>
      <c r="H177" s="4"/>
      <c r="I177" s="4"/>
      <c r="J177" s="4"/>
      <c r="K177" s="4"/>
      <c r="L177" s="4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7:36" ht="12.75">
      <c r="G178" s="4"/>
      <c r="H178" s="4"/>
      <c r="I178" s="4"/>
      <c r="J178" s="4"/>
      <c r="K178" s="4"/>
      <c r="L178" s="4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7:36" ht="12.75">
      <c r="G179" s="4"/>
      <c r="H179" s="4"/>
      <c r="I179" s="4"/>
      <c r="J179" s="4"/>
      <c r="K179" s="4"/>
      <c r="L179" s="4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7:36" ht="12.75">
      <c r="G180" s="4"/>
      <c r="H180" s="4"/>
      <c r="I180" s="4"/>
      <c r="J180" s="4"/>
      <c r="K180" s="4"/>
      <c r="L180" s="4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7:36" ht="12.75">
      <c r="G181" s="4"/>
      <c r="H181" s="4"/>
      <c r="I181" s="4"/>
      <c r="J181" s="4"/>
      <c r="K181" s="4"/>
      <c r="L181" s="4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7:36" ht="12.75">
      <c r="G182" s="4"/>
      <c r="H182" s="4"/>
      <c r="I182" s="4"/>
      <c r="J182" s="4"/>
      <c r="K182" s="4"/>
      <c r="L182" s="4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7:36" ht="12.75">
      <c r="G183" s="4"/>
      <c r="H183" s="4"/>
      <c r="I183" s="4"/>
      <c r="J183" s="4"/>
      <c r="K183" s="4"/>
      <c r="L183" s="4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7:36" ht="12.75">
      <c r="G184" s="4"/>
      <c r="H184" s="4"/>
      <c r="I184" s="4"/>
      <c r="J184" s="4"/>
      <c r="K184" s="4"/>
      <c r="L184" s="4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4:36" ht="12.75"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4:36" ht="12.75"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4:36" ht="12.75"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4:36" ht="12.75"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4:36" ht="12.75"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4:36" ht="12.75"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4:36" ht="12.75"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4:36" ht="12.75"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4:36" ht="12.75"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4:36" ht="12.75"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4:36" ht="12.75"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4:36" ht="12.75"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4:36" ht="12.75"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4:36" ht="12.75"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4:36" ht="12.75"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4:36" ht="12.75"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4:36" ht="12.75"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4:36" ht="12.75"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4:36" ht="12.75"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4:36" ht="12.75"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4:36" ht="12.75"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4:36" ht="12.75"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4:36" ht="12.75"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4:36" ht="12.75"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4:36" ht="12.75"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4:36" ht="12.75"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4:36" ht="12.75"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4:36" ht="12.75"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4:36" ht="12.75"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4:36" ht="12.75"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4:36" ht="12.75"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4:36" ht="12.75"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4:36" ht="12.75"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4:36" ht="12.75"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4:36" ht="12.75"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4:36" ht="12.75"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4:36" ht="12.75"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4:36" ht="12.75"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4:36" ht="12.75"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4:36" ht="12.75"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4:36" ht="12.75"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4:36" ht="12.75"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4:36" ht="12.75"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4:36" ht="12.75"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4:36" ht="12.75"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4:36" ht="12.75"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4:36" ht="12.75"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4:36" ht="12.75"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4:36" ht="12.75"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4:36" ht="12.75"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4:36" ht="12.75"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4:36" ht="12.75"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4:36" ht="12.75"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4:36" ht="12.75"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4:36" ht="12.75"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4:36" ht="12.75"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4:36" ht="12.75"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4:36" ht="12.75"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4:36" ht="12.75"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4:36" ht="12.75"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4:36" ht="12.75"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4:36" ht="12.75"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4:36" ht="12.75"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4:36" ht="12.75"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4:36" ht="12.75"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4:36" ht="12.75"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4:36" ht="12.75"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4:36" ht="12.75"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4:36" ht="12.75"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4:36" ht="12.75"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4:36" ht="12.75"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4:36" ht="12.75"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4:36" ht="12.75"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4:36" ht="12.75"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4:36" ht="12.75"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4:36" ht="12.75"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4:36" ht="12.75"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4:36" ht="12.75"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4:36" ht="12.75"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4:36" ht="12.75"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4:36" ht="12.75"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4:36" ht="12.75"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4:36" ht="12.75"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4:36" ht="12.75"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4:36" ht="12.75"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4:36" ht="12.75"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4:36" ht="12.75"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4:36" ht="12.75"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4:36" ht="12.75"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4:36" ht="12.75"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4:36" ht="12.75"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4:36" ht="12.75"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4:36" ht="12.75"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4:36" ht="12.75"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4:36" ht="12.75"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4:36" ht="12.75"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4:36" ht="12.75"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4:36" ht="12.75"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4:36" ht="12.75"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4:36" ht="12.75"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4:36" ht="12.75"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4:36" ht="12.75"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4:36" ht="12.75"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4:36" ht="12.75"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4:36" ht="12.75"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4:36" ht="12.75"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4:36" ht="12.75"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4:36" ht="12.75"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4:36" ht="12.75"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4:36" ht="12.75"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4:36" ht="12.75"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4:36" ht="12.75"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4:36" ht="12.75"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4:36" ht="12.75"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4:36" ht="12.75"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G11"/>
  <sheetViews>
    <sheetView workbookViewId="0" topLeftCell="A1">
      <selection activeCell="I20" sqref="I20"/>
    </sheetView>
  </sheetViews>
  <sheetFormatPr defaultColWidth="9.00390625" defaultRowHeight="12.75"/>
  <cols>
    <col min="1" max="16384" width="9.125" style="13" customWidth="1"/>
  </cols>
  <sheetData>
    <row r="3" s="33" customFormat="1" ht="25.5">
      <c r="F3" s="33" t="s">
        <v>52</v>
      </c>
    </row>
    <row r="7" spans="2:7" s="31" customFormat="1" ht="18">
      <c r="B7" s="31" t="s">
        <v>50</v>
      </c>
      <c r="G7" s="31">
        <f>SUM(Лист2!K1+Лист3!K1+Лист4!K1+Лист5!K1+Лист6!K1+Лист7!K1+Лист8!K1+Лист9!K1+Лист10!K1+Лист11!K1)</f>
        <v>0</v>
      </c>
    </row>
    <row r="11" spans="2:5" s="32" customFormat="1" ht="20.25">
      <c r="B11" s="32" t="s">
        <v>51</v>
      </c>
      <c r="E11" s="32" t="str">
        <f>IF(G7&gt;8,"отлично",IF(G7&gt;6,"хорошо",IF(G7&gt;4,"удовлетворительно",IF(G7&gt;=0,"неудовлетворительно"))))</f>
        <v>неудовлетворительно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3"/>
  <sheetViews>
    <sheetView workbookViewId="0" topLeftCell="A1">
      <selection activeCell="B17" sqref="B17"/>
    </sheetView>
  </sheetViews>
  <sheetFormatPr defaultColWidth="9.00390625" defaultRowHeight="12.75"/>
  <cols>
    <col min="1" max="10" width="9.125" style="1" customWidth="1"/>
    <col min="11" max="11" width="0" style="1" hidden="1" customWidth="1"/>
    <col min="12" max="16384" width="9.125" style="1" customWidth="1"/>
  </cols>
  <sheetData>
    <row r="1" ht="12.75">
      <c r="K1" s="34">
        <f>IF(B16=3,1,0)</f>
        <v>0</v>
      </c>
    </row>
    <row r="2" ht="12.75"/>
    <row r="3" ht="12.75">
      <c r="C3" s="2"/>
    </row>
    <row r="4" ht="12.75"/>
    <row r="5" ht="12.75"/>
    <row r="6" ht="12.75"/>
    <row r="7" ht="12.75"/>
    <row r="8" s="5" customFormat="1" ht="23.25" customHeight="1">
      <c r="B8" s="5" t="s">
        <v>37</v>
      </c>
    </row>
    <row r="9" ht="19.5" customHeight="1">
      <c r="A9" s="5"/>
    </row>
    <row r="10" ht="12.75">
      <c r="G10" s="3"/>
    </row>
    <row r="11" spans="2:3" ht="12.75">
      <c r="B11" s="1">
        <v>1</v>
      </c>
      <c r="C11" s="1" t="s">
        <v>38</v>
      </c>
    </row>
    <row r="12" spans="2:3" ht="12.75">
      <c r="B12" s="1">
        <v>2</v>
      </c>
      <c r="C12" s="1" t="s">
        <v>39</v>
      </c>
    </row>
    <row r="13" spans="2:3" ht="12.75">
      <c r="B13" s="1">
        <v>3</v>
      </c>
      <c r="C13" s="1" t="s">
        <v>40</v>
      </c>
    </row>
    <row r="14" spans="2:6" ht="12.75">
      <c r="B14" s="1">
        <v>4</v>
      </c>
      <c r="C14" s="1" t="s">
        <v>41</v>
      </c>
      <c r="F14" s="41"/>
    </row>
    <row r="15" ht="12.75">
      <c r="B15" s="42"/>
    </row>
    <row r="16" ht="12.75">
      <c r="B16" s="34">
        <f>5</f>
        <v>5</v>
      </c>
    </row>
    <row r="17" ht="12.75"/>
    <row r="18" ht="12.75"/>
    <row r="19" ht="26.25">
      <c r="C19" s="12"/>
    </row>
    <row r="20" ht="12.75"/>
    <row r="21" ht="12.75"/>
    <row r="22" ht="12.75"/>
    <row r="23" ht="23.25">
      <c r="B23" s="11"/>
    </row>
  </sheetData>
  <sheetProtection sheet="1" objects="1" scenarios="1"/>
  <printOptions/>
  <pageMargins left="0.75" right="0.75" top="1" bottom="1" header="0.5" footer="0.5"/>
  <pageSetup horizontalDpi="120" verticalDpi="120" orientation="portrait" paperSize="9" r:id="rId4"/>
  <drawing r:id="rId3"/>
  <legacyDrawing r:id="rId2"/>
  <oleObjects>
    <oleObject progId="Набор команд MIDI" shapeId="633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17"/>
  <sheetViews>
    <sheetView workbookViewId="0" topLeftCell="A1">
      <selection activeCell="B18" sqref="B18"/>
    </sheetView>
  </sheetViews>
  <sheetFormatPr defaultColWidth="9.00390625" defaultRowHeight="12.75"/>
  <cols>
    <col min="1" max="10" width="9.125" style="6" customWidth="1"/>
    <col min="11" max="11" width="0" style="6" hidden="1" customWidth="1"/>
    <col min="12" max="12" width="9.125" style="6" customWidth="1"/>
    <col min="13" max="13" width="9.125" style="24" customWidth="1"/>
    <col min="14" max="16384" width="9.125" style="6" customWidth="1"/>
  </cols>
  <sheetData>
    <row r="1" ht="12.75">
      <c r="K1" s="24">
        <f>IF(B17=1,1,0)</f>
        <v>0</v>
      </c>
    </row>
    <row r="8" spans="1:13" s="7" customFormat="1" ht="30" customHeight="1">
      <c r="A8" s="7" t="s">
        <v>4</v>
      </c>
      <c r="M8" s="36"/>
    </row>
    <row r="9" spans="1:13" s="7" customFormat="1" ht="15.75">
      <c r="A9" s="7" t="s">
        <v>3</v>
      </c>
      <c r="M9" s="36"/>
    </row>
    <row r="10" ht="12.75"/>
    <row r="11" ht="12.75"/>
    <row r="12" spans="2:3" ht="12.75">
      <c r="B12" s="6">
        <v>1</v>
      </c>
      <c r="C12" s="6" t="s">
        <v>0</v>
      </c>
    </row>
    <row r="13" spans="2:3" ht="12.75">
      <c r="B13" s="6">
        <v>2</v>
      </c>
      <c r="C13" s="6" t="s">
        <v>2</v>
      </c>
    </row>
    <row r="14" spans="2:3" ht="12.75">
      <c r="B14" s="6">
        <v>3</v>
      </c>
      <c r="C14" s="6" t="s">
        <v>1</v>
      </c>
    </row>
    <row r="15" spans="2:3" ht="12.75">
      <c r="B15" s="6">
        <v>4</v>
      </c>
      <c r="C15" s="6" t="s">
        <v>42</v>
      </c>
    </row>
    <row r="16" ht="12.75"/>
    <row r="17" ht="12.75">
      <c r="B17" s="35">
        <f>5</f>
        <v>5</v>
      </c>
    </row>
    <row r="18" ht="12.75"/>
    <row r="19" ht="12.75"/>
    <row r="20" ht="12.75"/>
  </sheetData>
  <sheetProtection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7"/>
  <sheetViews>
    <sheetView workbookViewId="0" topLeftCell="A1">
      <selection activeCell="B18" sqref="B18"/>
    </sheetView>
  </sheetViews>
  <sheetFormatPr defaultColWidth="9.00390625" defaultRowHeight="12.75"/>
  <cols>
    <col min="1" max="10" width="9.125" style="4" customWidth="1"/>
    <col min="11" max="11" width="0" style="4" hidden="1" customWidth="1"/>
    <col min="12" max="16384" width="9.125" style="4" customWidth="1"/>
  </cols>
  <sheetData>
    <row r="1" ht="12.75">
      <c r="K1" s="4">
        <f>IF(B17=2,1,0)</f>
        <v>0</v>
      </c>
    </row>
    <row r="2" ht="12.75"/>
    <row r="3" ht="12.75"/>
    <row r="4" ht="12.75"/>
    <row r="5" ht="12.75"/>
    <row r="6" ht="12.75"/>
    <row r="7" ht="12.75"/>
    <row r="8" spans="1:5" ht="15.75">
      <c r="A8" s="9"/>
      <c r="B8" s="9"/>
      <c r="C8" s="9"/>
      <c r="D8" s="9"/>
      <c r="E8" s="9"/>
    </row>
    <row r="9" spans="1:5" ht="15.75">
      <c r="A9" s="9" t="s">
        <v>5</v>
      </c>
      <c r="B9" s="9"/>
      <c r="C9" s="9"/>
      <c r="D9" s="9"/>
      <c r="E9" s="9"/>
    </row>
    <row r="10" ht="12.75"/>
    <row r="11" ht="12.75"/>
    <row r="12" spans="2:3" ht="12.75">
      <c r="B12" s="4">
        <v>1</v>
      </c>
      <c r="C12" s="4" t="s">
        <v>43</v>
      </c>
    </row>
    <row r="13" spans="2:3" ht="12.75">
      <c r="B13" s="4">
        <v>2</v>
      </c>
      <c r="C13" s="4" t="s">
        <v>6</v>
      </c>
    </row>
    <row r="14" spans="2:3" ht="12.75">
      <c r="B14" s="4">
        <v>3</v>
      </c>
      <c r="C14" s="4" t="s">
        <v>7</v>
      </c>
    </row>
    <row r="15" spans="2:3" ht="12.75">
      <c r="B15" s="4">
        <v>4</v>
      </c>
      <c r="C15" s="4" t="s">
        <v>8</v>
      </c>
    </row>
    <row r="16" ht="12.75"/>
    <row r="17" ht="12.75">
      <c r="B17" s="37">
        <f>5</f>
        <v>5</v>
      </c>
    </row>
  </sheetData>
  <sheetProtection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20"/>
  <sheetViews>
    <sheetView workbookViewId="0" topLeftCell="A1">
      <selection activeCell="B19" sqref="B19"/>
    </sheetView>
  </sheetViews>
  <sheetFormatPr defaultColWidth="9.00390625" defaultRowHeight="12.75"/>
  <cols>
    <col min="1" max="10" width="9.125" style="4" customWidth="1"/>
    <col min="11" max="11" width="0" style="4" hidden="1" customWidth="1"/>
    <col min="12" max="16384" width="9.125" style="4" customWidth="1"/>
  </cols>
  <sheetData>
    <row r="1" ht="12.75">
      <c r="K1" s="10">
        <f>IF(B18=2,1,0)</f>
        <v>0</v>
      </c>
    </row>
    <row r="2" ht="12.75"/>
    <row r="3" ht="12.75"/>
    <row r="4" ht="12.75"/>
    <row r="5" ht="12.75"/>
    <row r="6" ht="12.75"/>
    <row r="10" ht="18.75">
      <c r="A10" s="14" t="s">
        <v>9</v>
      </c>
    </row>
    <row r="13" spans="2:3" ht="12.75">
      <c r="B13" s="4">
        <v>1</v>
      </c>
      <c r="C13" s="15" t="s">
        <v>10</v>
      </c>
    </row>
    <row r="14" spans="2:3" ht="12.75">
      <c r="B14" s="4">
        <v>2</v>
      </c>
      <c r="C14" s="15" t="s">
        <v>11</v>
      </c>
    </row>
    <row r="15" spans="2:3" ht="12.75">
      <c r="B15" s="4">
        <v>3</v>
      </c>
      <c r="C15" s="15" t="s">
        <v>12</v>
      </c>
    </row>
    <row r="16" spans="2:3" ht="12.75">
      <c r="B16" s="4">
        <v>4</v>
      </c>
      <c r="C16" s="15" t="s">
        <v>13</v>
      </c>
    </row>
    <row r="17" ht="12.75"/>
    <row r="18" spans="2:3" ht="12.75">
      <c r="B18" s="37">
        <f>5</f>
        <v>5</v>
      </c>
      <c r="C18" s="15"/>
    </row>
    <row r="20" ht="12.75">
      <c r="G20" s="10"/>
    </row>
  </sheetData>
  <sheetProtection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17"/>
  <sheetViews>
    <sheetView workbookViewId="0" topLeftCell="A1">
      <selection activeCell="B18" sqref="B18"/>
    </sheetView>
  </sheetViews>
  <sheetFormatPr defaultColWidth="9.00390625" defaultRowHeight="12.75"/>
  <cols>
    <col min="1" max="10" width="9.125" style="25" customWidth="1"/>
    <col min="11" max="11" width="0" style="25" hidden="1" customWidth="1"/>
    <col min="12" max="16384" width="9.125" style="25" customWidth="1"/>
  </cols>
  <sheetData>
    <row r="1" ht="12.75">
      <c r="K1" s="27">
        <f>IF(B17=3,1,0)</f>
        <v>0</v>
      </c>
    </row>
    <row r="3" ht="12.75"/>
    <row r="4" ht="12.75"/>
    <row r="5" ht="12.75"/>
    <row r="6" ht="12.75"/>
    <row r="7" ht="12.75"/>
    <row r="8" ht="12.75"/>
    <row r="9" ht="12.75"/>
    <row r="10" ht="14.25">
      <c r="A10" s="26" t="s">
        <v>14</v>
      </c>
    </row>
    <row r="11" ht="12.75"/>
    <row r="12" spans="2:3" ht="12.75">
      <c r="B12" s="25">
        <v>1</v>
      </c>
      <c r="C12" s="25" t="s">
        <v>15</v>
      </c>
    </row>
    <row r="13" spans="2:3" ht="12.75">
      <c r="B13" s="25">
        <v>2</v>
      </c>
      <c r="C13" s="25" t="s">
        <v>16</v>
      </c>
    </row>
    <row r="14" spans="2:3" ht="12.75">
      <c r="B14" s="25">
        <v>3</v>
      </c>
      <c r="C14" s="25" t="s">
        <v>17</v>
      </c>
    </row>
    <row r="15" spans="2:3" ht="12.75">
      <c r="B15" s="25">
        <v>4</v>
      </c>
      <c r="C15" s="25" t="s">
        <v>18</v>
      </c>
    </row>
    <row r="17" ht="12.75">
      <c r="B17" s="38">
        <f>5</f>
        <v>5</v>
      </c>
    </row>
  </sheetData>
  <sheetProtection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O37"/>
  <sheetViews>
    <sheetView workbookViewId="0" topLeftCell="A1">
      <selection activeCell="B20" sqref="B20"/>
    </sheetView>
  </sheetViews>
  <sheetFormatPr defaultColWidth="9.00390625" defaultRowHeight="12.75"/>
  <cols>
    <col min="1" max="10" width="9.125" style="43" customWidth="1"/>
    <col min="11" max="11" width="0" style="43" hidden="1" customWidth="1"/>
    <col min="12" max="16384" width="9.125" style="43" customWidth="1"/>
  </cols>
  <sheetData>
    <row r="1" ht="12.75">
      <c r="K1" s="44">
        <f>IF(B19=2,1,0)</f>
        <v>0</v>
      </c>
    </row>
    <row r="4" ht="12.75"/>
    <row r="5" ht="12.75"/>
    <row r="6" ht="12.75"/>
    <row r="7" ht="12.75"/>
    <row r="8" ht="12.75"/>
    <row r="9" ht="12.75"/>
    <row r="10" ht="12.75"/>
    <row r="11" ht="12.75">
      <c r="I11" s="45"/>
    </row>
    <row r="12" spans="1:9" ht="14.25" customHeight="1">
      <c r="A12" s="46" t="s">
        <v>19</v>
      </c>
      <c r="I12" s="45"/>
    </row>
    <row r="13" ht="12.75">
      <c r="I13" s="45"/>
    </row>
    <row r="14" spans="2:9" ht="12.75">
      <c r="B14" s="43">
        <v>1</v>
      </c>
      <c r="C14" s="43" t="s">
        <v>20</v>
      </c>
      <c r="I14" s="45"/>
    </row>
    <row r="15" spans="2:9" ht="12.75">
      <c r="B15" s="43">
        <v>2</v>
      </c>
      <c r="C15" s="43" t="s">
        <v>21</v>
      </c>
      <c r="I15" s="47"/>
    </row>
    <row r="16" spans="2:11" ht="12.75">
      <c r="B16" s="43">
        <v>3</v>
      </c>
      <c r="C16" s="43" t="s">
        <v>22</v>
      </c>
      <c r="H16" s="45"/>
      <c r="I16" s="45"/>
      <c r="J16" s="45"/>
      <c r="K16" s="45"/>
    </row>
    <row r="17" spans="2:9" ht="12.75">
      <c r="B17" s="43">
        <v>4</v>
      </c>
      <c r="C17" s="43" t="s">
        <v>23</v>
      </c>
      <c r="I17" s="45"/>
    </row>
    <row r="18" ht="12.75">
      <c r="I18" s="45"/>
    </row>
    <row r="19" ht="12.75">
      <c r="B19" s="48">
        <f>5</f>
        <v>5</v>
      </c>
    </row>
    <row r="24" ht="12.75">
      <c r="I24" s="45"/>
    </row>
    <row r="25" spans="5:15" ht="12.75"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5:15" ht="12.75">
      <c r="E26" s="45"/>
      <c r="F26" s="45"/>
      <c r="G26" s="45"/>
      <c r="H26" s="45"/>
      <c r="I26" s="45"/>
      <c r="K26" s="45"/>
      <c r="L26" s="45"/>
      <c r="M26" s="45"/>
      <c r="N26" s="45"/>
      <c r="O26" s="45"/>
    </row>
    <row r="27" spans="5:15" ht="12.75"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5:15" ht="12.75"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5:15" ht="12.75"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5:15" ht="12.75"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5:15" ht="12.75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5:15" ht="12.75"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5:15" ht="12.75"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5:15" ht="12.75"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5:15" ht="12.75"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5:15" ht="12.75"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5:15" ht="12.75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22"/>
  <sheetViews>
    <sheetView workbookViewId="0" topLeftCell="A1">
      <selection activeCell="A21" sqref="A21"/>
    </sheetView>
  </sheetViews>
  <sheetFormatPr defaultColWidth="9.00390625" defaultRowHeight="12.75"/>
  <cols>
    <col min="1" max="10" width="9.125" style="6" customWidth="1"/>
    <col min="11" max="11" width="0" style="6" hidden="1" customWidth="1"/>
    <col min="12" max="16384" width="9.125" style="6" customWidth="1"/>
  </cols>
  <sheetData>
    <row r="1" ht="12.75">
      <c r="K1" s="24">
        <f>IF(A20=3,1,0)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2" ht="15.75">
      <c r="C12" s="7" t="s">
        <v>24</v>
      </c>
    </row>
    <row r="14" ht="12.75"/>
    <row r="15" spans="1:2" ht="15">
      <c r="A15" s="6">
        <v>1</v>
      </c>
      <c r="B15" s="17" t="s">
        <v>25</v>
      </c>
    </row>
    <row r="16" spans="1:2" ht="15">
      <c r="A16" s="6">
        <v>2</v>
      </c>
      <c r="B16" s="18" t="s">
        <v>26</v>
      </c>
    </row>
    <row r="17" spans="1:2" ht="15">
      <c r="A17" s="6">
        <v>3</v>
      </c>
      <c r="B17" s="19" t="s">
        <v>27</v>
      </c>
    </row>
    <row r="18" spans="1:2" ht="15">
      <c r="A18" s="6">
        <v>4</v>
      </c>
      <c r="B18" s="19" t="s">
        <v>28</v>
      </c>
    </row>
    <row r="20" ht="12.75">
      <c r="A20" s="35">
        <f>5</f>
        <v>5</v>
      </c>
    </row>
    <row r="22" ht="12.75">
      <c r="G22" s="16"/>
    </row>
  </sheetData>
  <sheetProtection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1:K20"/>
  <sheetViews>
    <sheetView workbookViewId="0" topLeftCell="A1">
      <selection activeCell="B21" sqref="B21"/>
    </sheetView>
  </sheetViews>
  <sheetFormatPr defaultColWidth="9.00390625" defaultRowHeight="12.75"/>
  <cols>
    <col min="1" max="5" width="9.125" style="28" customWidth="1"/>
    <col min="6" max="6" width="8.875" style="28" customWidth="1"/>
    <col min="7" max="10" width="9.125" style="28" customWidth="1"/>
    <col min="11" max="11" width="0" style="28" hidden="1" customWidth="1"/>
    <col min="12" max="16384" width="9.125" style="28" customWidth="1"/>
  </cols>
  <sheetData>
    <row r="1" ht="12.75">
      <c r="K1" s="49">
        <f>IF(B20=3,1,0)</f>
        <v>0</v>
      </c>
    </row>
    <row r="13" spans="3:7" ht="15.75">
      <c r="C13" s="50" t="s">
        <v>44</v>
      </c>
      <c r="G13" s="50"/>
    </row>
    <row r="14" ht="12.75"/>
    <row r="15" spans="2:3" ht="15">
      <c r="B15" s="28">
        <v>1</v>
      </c>
      <c r="C15" s="29" t="s">
        <v>29</v>
      </c>
    </row>
    <row r="16" spans="2:3" ht="15">
      <c r="B16" s="28">
        <v>2</v>
      </c>
      <c r="C16" s="29" t="s">
        <v>30</v>
      </c>
    </row>
    <row r="17" spans="2:3" ht="15">
      <c r="B17" s="28">
        <v>3</v>
      </c>
      <c r="C17" s="29" t="s">
        <v>31</v>
      </c>
    </row>
    <row r="18" spans="2:3" ht="15">
      <c r="B18" s="28">
        <v>4</v>
      </c>
      <c r="C18" s="29" t="s">
        <v>32</v>
      </c>
    </row>
    <row r="19" ht="12.75"/>
    <row r="20" ht="12.75">
      <c r="B20" s="39">
        <f>5</f>
        <v>5</v>
      </c>
    </row>
    <row r="21" ht="12.75"/>
    <row r="22" ht="12.75"/>
  </sheetData>
  <sheetProtection sheet="1" objects="1" scenarios="1"/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Бызов</dc:creator>
  <cp:keywords/>
  <dc:description/>
  <cp:lastModifiedBy>User</cp:lastModifiedBy>
  <dcterms:created xsi:type="dcterms:W3CDTF">2002-11-28T10:52:03Z</dcterms:created>
  <dcterms:modified xsi:type="dcterms:W3CDTF">2009-01-19T12:11:03Z</dcterms:modified>
  <cp:category/>
  <cp:version/>
  <cp:contentType/>
  <cp:contentStatus/>
</cp:coreProperties>
</file>